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thiws\Desktop\SigepBot\funcionarios\"/>
    </mc:Choice>
  </mc:AlternateContent>
  <xr:revisionPtr revIDLastSave="0" documentId="13_ncr:1_{46652E53-5511-4ABB-84F7-1556A847DB23}" xr6:coauthVersionLast="47" xr6:coauthVersionMax="47" xr10:uidLastSave="{00000000-0000-0000-0000-000000000000}"/>
  <bookViews>
    <workbookView xWindow="-120" yWindow="-120" windowWidth="20640" windowHeight="11160" activeTab="1" xr2:uid="{84E75DBF-86D2-43A7-AEB9-6180F3C62A3B}"/>
  </bookViews>
  <sheets>
    <sheet name="LISTADO PERSONAL CON EDAD MARZO" sheetId="1" r:id="rId1"/>
    <sheet name="Funcionarios activos marzo 2025" sheetId="2" r:id="rId2"/>
    <sheet name="Funcionarios por Centros" sheetId="6" state="hidden" r:id="rId3"/>
  </sheets>
  <externalReferences>
    <externalReference r:id="rId4"/>
  </externalReferences>
  <definedNames>
    <definedName name="_xlnm._FilterDatabase" localSheetId="1" hidden="1">'Funcionarios activos marzo 2025'!$A$2:$B$3</definedName>
    <definedName name="_xlnm._FilterDatabase" localSheetId="2" hidden="1">'Funcionarios por Centros'!$A$2:$E$2</definedName>
    <definedName name="_xlnm._FilterDatabase" localSheetId="0" hidden="1">'LISTADO PERSONAL CON EDAD MARZO'!$A$2:$J$1697</definedName>
  </definedNames>
  <calcPr calcId="191029"/>
</workbook>
</file>

<file path=xl/calcChain.xml><?xml version="1.0" encoding="utf-8"?>
<calcChain xmlns="http://schemas.openxmlformats.org/spreadsheetml/2006/main">
  <c r="E3" i="6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5" i="1"/>
  <c r="I1016" i="1"/>
  <c r="I1017" i="1"/>
  <c r="I1018" i="1"/>
  <c r="I1019" i="1"/>
  <c r="I1020" i="1"/>
  <c r="I1021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</calcChain>
</file>

<file path=xl/sharedStrings.xml><?xml version="1.0" encoding="utf-8"?>
<sst xmlns="http://schemas.openxmlformats.org/spreadsheetml/2006/main" count="3445" uniqueCount="1790">
  <si>
    <t>Acevedo Agudelo Juan David</t>
  </si>
  <si>
    <t>Instructor G1717</t>
  </si>
  <si>
    <t>Acevedo Cardona Sandra Lili</t>
  </si>
  <si>
    <t>Instructor G2020</t>
  </si>
  <si>
    <t>Acevedo De Orrego Teresa</t>
  </si>
  <si>
    <t>Pension       00</t>
  </si>
  <si>
    <t>Acevedo De Tamayo Flor Mari</t>
  </si>
  <si>
    <t>Pension Comple00</t>
  </si>
  <si>
    <t>Acevedo Gonzalez Luz Elena</t>
  </si>
  <si>
    <t>Profesional G004</t>
  </si>
  <si>
    <t>Acevedo Guzmán Albeiro</t>
  </si>
  <si>
    <t>Instructor G0909</t>
  </si>
  <si>
    <t>Acevedo Peralta Patricia</t>
  </si>
  <si>
    <t>Profesional G001</t>
  </si>
  <si>
    <t>Acevedo Yepes Luis Eduardo</t>
  </si>
  <si>
    <t>Acosta Gomez Yamile Del Soc</t>
  </si>
  <si>
    <t>Acosta Zapata Esteban</t>
  </si>
  <si>
    <t>Instructor G1818</t>
  </si>
  <si>
    <t>Acosta Zapata Mauricio</t>
  </si>
  <si>
    <t>Agudelo Agudelo Francisco J</t>
  </si>
  <si>
    <t>Agudelo Alvarez  Victor Man</t>
  </si>
  <si>
    <t>Agudelo Berrio Erica Maria</t>
  </si>
  <si>
    <t>Agudelo Berrio Maria Damari</t>
  </si>
  <si>
    <t>Profesional G009</t>
  </si>
  <si>
    <t>Agudelo De Arango Sonia De</t>
  </si>
  <si>
    <t>Agudelo De Aristizabal Mart</t>
  </si>
  <si>
    <t>Agudelo De Arroyave Auxilio</t>
  </si>
  <si>
    <t>Agudelo Diaz  Francisco Jav</t>
  </si>
  <si>
    <t>Agudelo Erazo Diego Fernand</t>
  </si>
  <si>
    <t>Agudelo Gonzalez Andres Fel</t>
  </si>
  <si>
    <t>Agudelo Mendoza Nora Emilse</t>
  </si>
  <si>
    <t>Agudelo Morato Astrid Elena</t>
  </si>
  <si>
    <t>Agudelo Ortega Nelson De Je</t>
  </si>
  <si>
    <t>Agudelo Puerta  Jorge Gonza</t>
  </si>
  <si>
    <t>Agudelo Ruiz Diana Maria</t>
  </si>
  <si>
    <t>Trabajador De 10</t>
  </si>
  <si>
    <t>Aguilar Beltran Hugo</t>
  </si>
  <si>
    <t>Aguilar Cardenas Alcibiades</t>
  </si>
  <si>
    <t>Instructor G1919</t>
  </si>
  <si>
    <t>Aguilar Cardenas Eulises</t>
  </si>
  <si>
    <t>Aguilar Gutierrez Rosa Mari</t>
  </si>
  <si>
    <t>Aguilar Henao Eduardo</t>
  </si>
  <si>
    <t>Aguilar Velasquez Clara Ine</t>
  </si>
  <si>
    <t>Aguirre De Caro Maria De La</t>
  </si>
  <si>
    <t>Aguirre Fernandez Maria Ter</t>
  </si>
  <si>
    <t>Instructor G1616</t>
  </si>
  <si>
    <t>Aguirre Quintero Carlos Alb</t>
  </si>
  <si>
    <t>Instructor G1515</t>
  </si>
  <si>
    <t>Alape Fernandez Myriam Ampa</t>
  </si>
  <si>
    <t>Alarcon Carlos Anibal</t>
  </si>
  <si>
    <t>Aldana Marroquin Giovanny</t>
  </si>
  <si>
    <t>Alonso Diaz Yeny Vanessa</t>
  </si>
  <si>
    <t>Profesional G008</t>
  </si>
  <si>
    <t>Alvarado Cardona Mauricio</t>
  </si>
  <si>
    <t>Alvarez Alarcon Slim Camilo</t>
  </si>
  <si>
    <t>Alvarez Avendaño Lina Marce</t>
  </si>
  <si>
    <t>Alvarez Cano Juan Jose</t>
  </si>
  <si>
    <t>Aprendiz Sena 00</t>
  </si>
  <si>
    <t>Alvarez Cardona Anderson Ye</t>
  </si>
  <si>
    <t>Instructor G0505</t>
  </si>
  <si>
    <t>Alvarez De Restrepo Lucia D</t>
  </si>
  <si>
    <t>Alvarez Guerra Francisco Ja</t>
  </si>
  <si>
    <t>Alvarez Londono Luisa Maria</t>
  </si>
  <si>
    <t>Alvarez Moreno  Carlos Albe</t>
  </si>
  <si>
    <t>Alvarez Rojas Andres David</t>
  </si>
  <si>
    <t>Alvarez Rosario Jhon Ferney</t>
  </si>
  <si>
    <t>Instructor G1212</t>
  </si>
  <si>
    <t>Alvarez Rua  Hector Fernand</t>
  </si>
  <si>
    <t>Tecnico G01   01</t>
  </si>
  <si>
    <t>Alvarez Sepulveda Nubia De</t>
  </si>
  <si>
    <t>Alvarez Soto Mariluz</t>
  </si>
  <si>
    <t>Alvarez Toro Laura</t>
  </si>
  <si>
    <t>Alvarez Usuga Sergio</t>
  </si>
  <si>
    <t>Instructor G1414</t>
  </si>
  <si>
    <t>Alvis Camelo Carlos Andrés</t>
  </si>
  <si>
    <t>Alzate Atehortua Blanca Nub</t>
  </si>
  <si>
    <t>Instructor G1111</t>
  </si>
  <si>
    <t>Alzate Betancur Angela Mari</t>
  </si>
  <si>
    <t>Alzate Castaño Jesus David</t>
  </si>
  <si>
    <t>Alzate De Cifuentes Offir</t>
  </si>
  <si>
    <t>Alzate De Leon Monica Cecil</t>
  </si>
  <si>
    <t>Alzate Delgado Carmen Oliva</t>
  </si>
  <si>
    <t>Alzate Martinez  Lina Maria</t>
  </si>
  <si>
    <t>Tecnico G02   02</t>
  </si>
  <si>
    <t>Alzate Pamplona Maria Isabe</t>
  </si>
  <si>
    <t>Alzate Sanchez Pedro Orland</t>
  </si>
  <si>
    <t>Alzate Sierra Jaime Evelio</t>
  </si>
  <si>
    <t>Alzate Zuluaga Horacio</t>
  </si>
  <si>
    <t>Amezquita Perdomo Danilo An</t>
  </si>
  <si>
    <t>Amortegui De Mejia Maria Ma</t>
  </si>
  <si>
    <t>Anaya Ortega  Haroldi Anton</t>
  </si>
  <si>
    <t>Operario Mtto 10</t>
  </si>
  <si>
    <t>Anaya Perez Hermis Enrique</t>
  </si>
  <si>
    <t>Angarita Araque William Alb</t>
  </si>
  <si>
    <t>Angarita Gomez Carlos Mario</t>
  </si>
  <si>
    <t>Angel Angel  Martha Stella</t>
  </si>
  <si>
    <t>Aseador(A) G1010</t>
  </si>
  <si>
    <t>Angel Castro Pablo Mauricio</t>
  </si>
  <si>
    <t>Angel Correa Gonzalo</t>
  </si>
  <si>
    <t>Angel Restrepo Gabriel</t>
  </si>
  <si>
    <t>Angel Silva Isabel Cristina</t>
  </si>
  <si>
    <t>Angel Upegui Leidy Diana</t>
  </si>
  <si>
    <t>Arango Arango Alba Luz</t>
  </si>
  <si>
    <t>Arango Arango Miguel Gabrie</t>
  </si>
  <si>
    <t>Arango Carmona Yorffi Guill</t>
  </si>
  <si>
    <t>Aseador(A) G0707</t>
  </si>
  <si>
    <t>Arango De Guerra Maria Beat</t>
  </si>
  <si>
    <t>Arango De Ospina Silvia Del</t>
  </si>
  <si>
    <t>Arango Diaz  Alvaro Alfonso</t>
  </si>
  <si>
    <t>Arango Fernandez Jorge Andr</t>
  </si>
  <si>
    <t>Arango Henao  Jesus Bernard</t>
  </si>
  <si>
    <t>Arango Jaraba Luz Maria</t>
  </si>
  <si>
    <t>Arango Jaramillo Luis Javie</t>
  </si>
  <si>
    <t>Arango Marin Luis Fernando</t>
  </si>
  <si>
    <t>Arango Mejia  Abel Dario</t>
  </si>
  <si>
    <t>Arango Montoya Guillermo De</t>
  </si>
  <si>
    <t>Instructor G0808</t>
  </si>
  <si>
    <t>Arango Obregon Tomas Esteba</t>
  </si>
  <si>
    <t>Arango Patino Ivan</t>
  </si>
  <si>
    <t>Arango Pelaez Oscar Alberto</t>
  </si>
  <si>
    <t>Arango Ramirez Jorge Ivan</t>
  </si>
  <si>
    <t>Arango Saavedra Carlos Hern</t>
  </si>
  <si>
    <t>Arango Vanegas Martha</t>
  </si>
  <si>
    <t>Arango Vanegas Mauro Isaias</t>
  </si>
  <si>
    <t>Arango Vanegas Wilson Javie</t>
  </si>
  <si>
    <t>Profesional G002</t>
  </si>
  <si>
    <t>Araque Eusse Blanca Cecilia</t>
  </si>
  <si>
    <t>Araque Roman Gustavo De Jes</t>
  </si>
  <si>
    <t>Arbelaez Gomez Lina Maria</t>
  </si>
  <si>
    <t>Arbelaez Hincapie Erik Humb</t>
  </si>
  <si>
    <t>Arbelaez Restrepo Juan Davi</t>
  </si>
  <si>
    <t>Arboleda De Bolaños Gloria</t>
  </si>
  <si>
    <t>Arboleda De Navarro Nelly</t>
  </si>
  <si>
    <t>Arboleda Espinosa Lissbeth</t>
  </si>
  <si>
    <t>Arboleda Londono Jairo Augu</t>
  </si>
  <si>
    <t>Arboleda Mazo Alba Doris</t>
  </si>
  <si>
    <t>Arboleda Noreña Luis Guille</t>
  </si>
  <si>
    <t>Arboleda Vargas Gloria Patr</t>
  </si>
  <si>
    <t>Arcila Cossio Julian Albert</t>
  </si>
  <si>
    <t>Arcila Echevarria Diana Cat</t>
  </si>
  <si>
    <t>Arcila Maldonado Diego Alej</t>
  </si>
  <si>
    <t>Arciniegas Figueroa Ruben</t>
  </si>
  <si>
    <t>Arcos Hoyos Monica Maria</t>
  </si>
  <si>
    <t>Arenas Crespo Vladimir</t>
  </si>
  <si>
    <t>Arenas Figueroa Maria Celin</t>
  </si>
  <si>
    <t>Arenas Franco Jose Jairo</t>
  </si>
  <si>
    <t>Argumero Cortes Malcon Paul</t>
  </si>
  <si>
    <t>Arias Hernandez Jorge Andre</t>
  </si>
  <si>
    <t>Arias Pelaez Marina Ines</t>
  </si>
  <si>
    <t>Arias Zuleta Jenny</t>
  </si>
  <si>
    <t>Arismendy Agudelo Victor He</t>
  </si>
  <si>
    <t>Aristizabal Correa Patricia</t>
  </si>
  <si>
    <t>Subdirector De02</t>
  </si>
  <si>
    <t>Aristizabal Gomez  Teresa</t>
  </si>
  <si>
    <t>Aristizabal Guzman Rosmary</t>
  </si>
  <si>
    <t>Aristizabal Hoyos Gloria Eu</t>
  </si>
  <si>
    <t>Aristizabal Orozco Francisc</t>
  </si>
  <si>
    <t>Aristizabal Osorio Martha C</t>
  </si>
  <si>
    <t>Ariza Bolanos  Amaris Leone</t>
  </si>
  <si>
    <t>Arroyave Agudelo Olga Lucia</t>
  </si>
  <si>
    <t>Arroyave Barrientos Juan De</t>
  </si>
  <si>
    <t>Arroyave De Jimenez Fanny C</t>
  </si>
  <si>
    <t>Arroyave Munera Jaime Alons</t>
  </si>
  <si>
    <t>Arroyave Muñoz Juan Pablo</t>
  </si>
  <si>
    <t>Arroyave Perez Juan David</t>
  </si>
  <si>
    <t>Arroyave Saldarriaga Monica</t>
  </si>
  <si>
    <t>Arteaga Gonzalez Ana Milena</t>
  </si>
  <si>
    <t>Artunduaga Lemus Fermín</t>
  </si>
  <si>
    <t>Astaiza Munoz Jesus Andres</t>
  </si>
  <si>
    <t>Profesional G110</t>
  </si>
  <si>
    <t>Atehortua Botero Rocio Del</t>
  </si>
  <si>
    <t>Atehortua Soto Alcides</t>
  </si>
  <si>
    <t>Atencia Urueta Victor Rafae</t>
  </si>
  <si>
    <t>Avalos Jimenez Francisco Ja</t>
  </si>
  <si>
    <t>Avella Arenas  Rafael Anton</t>
  </si>
  <si>
    <t>Avendano Lopera Silvia Ines</t>
  </si>
  <si>
    <t>Avendaño Acevedo Claudia Pa</t>
  </si>
  <si>
    <t>Avendaño Mesa Leidy Julieth</t>
  </si>
  <si>
    <t>Instructor G1313</t>
  </si>
  <si>
    <t>Avila Rodriguez Saul</t>
  </si>
  <si>
    <t>Ayala Herrera  Ojilvio</t>
  </si>
  <si>
    <t>Ayala Mesa  Orlando Antonio</t>
  </si>
  <si>
    <t>Ballesteros Chaux Aida Luz</t>
  </si>
  <si>
    <t>Ballesteros Rodriguez Diego</t>
  </si>
  <si>
    <t>Ballesteros Velasquez Carlo</t>
  </si>
  <si>
    <t>Barbosa Rodríguez Martha Is</t>
  </si>
  <si>
    <t>Baron Garzon Henry Alfonso</t>
  </si>
  <si>
    <t>Aseador(A) G0101</t>
  </si>
  <si>
    <t>Barragan Beltran Edson Rigu</t>
  </si>
  <si>
    <t>Barrera Aguirre Liliana Lla</t>
  </si>
  <si>
    <t>Barrera Bello Elizabeth</t>
  </si>
  <si>
    <t>Barrera Gonzalez Gabriel An</t>
  </si>
  <si>
    <t>Barrera Montañez Maricela</t>
  </si>
  <si>
    <t>Barrientos Arias Diana Mari</t>
  </si>
  <si>
    <t>Barrientos Gómez Ramiro Emi</t>
  </si>
  <si>
    <t>Barrientos Tamayo Henry De</t>
  </si>
  <si>
    <t>Barrios Aguirre Alfredo Man</t>
  </si>
  <si>
    <t>Barrios Vargas Alejandra</t>
  </si>
  <si>
    <t>Bautista Calle German Alons</t>
  </si>
  <si>
    <t>Bayona Rodriguez Rafael Edu</t>
  </si>
  <si>
    <t>Bayona Tarazona Maryuri Del</t>
  </si>
  <si>
    <t>Becerra Alvarez Johan Andre</t>
  </si>
  <si>
    <t>Becerra Estrada Juan Valent</t>
  </si>
  <si>
    <t>Bedoya Cuadros Paula Andrea</t>
  </si>
  <si>
    <t>Bedoya De Ortiz Maria Del R</t>
  </si>
  <si>
    <t>Bedoya Garcia Juan Esteban</t>
  </si>
  <si>
    <t>Bedoya Hincapie Martha Ceci</t>
  </si>
  <si>
    <t>Bedoya Marquez Luis Gabriel</t>
  </si>
  <si>
    <t>Bedoya Mejia Paula Andrea</t>
  </si>
  <si>
    <t>Bedoya Pulgarin Gabriel Dar</t>
  </si>
  <si>
    <t>Bedoya Quintero Diana Marce</t>
  </si>
  <si>
    <t>Tecnico G03   03</t>
  </si>
  <si>
    <t>Bedoya Quintero Juan Diego</t>
  </si>
  <si>
    <t>Oficial Mantto10</t>
  </si>
  <si>
    <t>Bedoya Restrepo  Hugo</t>
  </si>
  <si>
    <t>Bedoya Rincón Lina Marcela</t>
  </si>
  <si>
    <t>Bedoya Roldan Juan Carlos</t>
  </si>
  <si>
    <t>Bejarano Castañeda Olga Roc</t>
  </si>
  <si>
    <t>Profesional G003</t>
  </si>
  <si>
    <t>Bejarano Chantac Nellis Mar</t>
  </si>
  <si>
    <t>Beltran Echeverria Nancy Ru</t>
  </si>
  <si>
    <t>Beltran Salinas Alexandra</t>
  </si>
  <si>
    <t>Benavides León Nelson</t>
  </si>
  <si>
    <t>Benavides Sanchez Daniel Da</t>
  </si>
  <si>
    <t>Benitez Escobar Juan Pablo</t>
  </si>
  <si>
    <t>Benitez Orozco  Fabian</t>
  </si>
  <si>
    <t>Benitez Porras Anibal</t>
  </si>
  <si>
    <t>Bermudez Gomez Sergio</t>
  </si>
  <si>
    <t>Bermudez Jaramillo Albeiro</t>
  </si>
  <si>
    <t>Bermudez Monsalve Juan Davi</t>
  </si>
  <si>
    <t>Secretaria G0202</t>
  </si>
  <si>
    <t>Bermudez Pereira Jose Gabri</t>
  </si>
  <si>
    <t>Bermudez Roldan Luz Myriam</t>
  </si>
  <si>
    <t>Bernal Echaverria Jusen</t>
  </si>
  <si>
    <t>Bernal Rodriguez Sandra Jul</t>
  </si>
  <si>
    <t>Bernal Velandia Luz Marina</t>
  </si>
  <si>
    <t>Berrio Cortes Arnulfo De Je</t>
  </si>
  <si>
    <t>Berrio Gomez Maria Aleyda</t>
  </si>
  <si>
    <t>Berrio Holguin  Hector Raul</t>
  </si>
  <si>
    <t>Berrio Leon  Eldrin William</t>
  </si>
  <si>
    <t>Berrio Martinez Jamir Anton</t>
  </si>
  <si>
    <t>Berrio Toro Cesar Augusto</t>
  </si>
  <si>
    <t>Berrio Toro Natalia Maria</t>
  </si>
  <si>
    <t>Berrocal De La Ossa Juan Ca</t>
  </si>
  <si>
    <t>Betancur Alvarez Olga Lucia</t>
  </si>
  <si>
    <t>Betancur Arboleda Ivan De J</t>
  </si>
  <si>
    <t>Betancur De Aristizabal Mar</t>
  </si>
  <si>
    <t>Betancur Garcia Maria Teres</t>
  </si>
  <si>
    <t>Betancur Hoyos Edwin Dario</t>
  </si>
  <si>
    <t>Betancur Jaramillo Maria Eu</t>
  </si>
  <si>
    <t>Betancur Mejía Juan Camilo</t>
  </si>
  <si>
    <t>Betancur Muñoz José Alberto</t>
  </si>
  <si>
    <t>Betancur Vargas Angelamaria</t>
  </si>
  <si>
    <t>Betancur Zamarra  Mariana</t>
  </si>
  <si>
    <t>Betancurt Betancurt Luis Ja</t>
  </si>
  <si>
    <t>Bilbao Yepes Juan Gabriel</t>
  </si>
  <si>
    <t>Blandón Caicedo Luz Aida</t>
  </si>
  <si>
    <t>Bohorquez Ortiz Claudia Vic</t>
  </si>
  <si>
    <t>Bolivar Agudelo Maria Eugen</t>
  </si>
  <si>
    <t>Bolívar Ardila Nelson David</t>
  </si>
  <si>
    <t>Bonilla Alfredo</t>
  </si>
  <si>
    <t>Borja Puerta Claudia Patric</t>
  </si>
  <si>
    <t>Botero Carmona  Jesus Maria</t>
  </si>
  <si>
    <t>Botero De Jimenez Silvia</t>
  </si>
  <si>
    <t>Botero Osorio  Jose Ignacio</t>
  </si>
  <si>
    <t>Botero Villegas Juan Felipe</t>
  </si>
  <si>
    <t>Bran González Bernardo</t>
  </si>
  <si>
    <t>Brand Balanta Edgar</t>
  </si>
  <si>
    <t>Bravo Restrepo Silvia Stell</t>
  </si>
  <si>
    <t>Brunal Jimenez Julio Cesar</t>
  </si>
  <si>
    <t>Builes Alzate Gustavo Adolf</t>
  </si>
  <si>
    <t>Burbano Ceron Zulma Milena</t>
  </si>
  <si>
    <t>Oficinista G0303</t>
  </si>
  <si>
    <t>Burgos De Camacho Lilia</t>
  </si>
  <si>
    <t>Bustamante Bedoya Maria Yan</t>
  </si>
  <si>
    <t>Bustamante Cataño Adriana M</t>
  </si>
  <si>
    <t>Profesional G006</t>
  </si>
  <si>
    <t>Bustamante Marin Edwim</t>
  </si>
  <si>
    <t>Bustamante Perez Jorge Hern</t>
  </si>
  <si>
    <t>Bustamante Salgado Marta Ce</t>
  </si>
  <si>
    <t>Bustos Cardenas Juan Franci</t>
  </si>
  <si>
    <t>Caballero Arboleda Renato</t>
  </si>
  <si>
    <t>Cadavid Maya  Leon Jaime</t>
  </si>
  <si>
    <t>Cadavid Perdomo Alejandra</t>
  </si>
  <si>
    <t>Cadavid Vasquez  Jairo Leon</t>
  </si>
  <si>
    <t>Caicedo Perea Catherine And</t>
  </si>
  <si>
    <t>Caicedo Torres Manuel</t>
  </si>
  <si>
    <t>Calderon Angel Herney Alons</t>
  </si>
  <si>
    <t>Calderon Gil Ruby Del Socor</t>
  </si>
  <si>
    <t>Calderon Lozano Fredy Alexa</t>
  </si>
  <si>
    <t>Calderón Yepes Yulie Eliana</t>
  </si>
  <si>
    <t>Calle Bernal Claudia Azucen</t>
  </si>
  <si>
    <t>Calle De Herrera Maria Fabi</t>
  </si>
  <si>
    <t>Calle Montoya Maria Isabel</t>
  </si>
  <si>
    <t>Calle Ramirez Ruben Dario</t>
  </si>
  <si>
    <t>Calle Valencia Witer</t>
  </si>
  <si>
    <t>Calvache Burbano Javier Osw</t>
  </si>
  <si>
    <t>Camacho Garcia Freddy</t>
  </si>
  <si>
    <t>Camargo Urrego Yineth Paola</t>
  </si>
  <si>
    <t>Campos De Correa Cecilia</t>
  </si>
  <si>
    <t>Campos Hermes Ana Lorena</t>
  </si>
  <si>
    <t>Campuzano Botero Marta Ange</t>
  </si>
  <si>
    <t>Cano Arango  William De Jes</t>
  </si>
  <si>
    <t>Cano Betancur Ruben Dario</t>
  </si>
  <si>
    <t>Cano Giraldo Ricardo</t>
  </si>
  <si>
    <t>Cano Gómez Fernando</t>
  </si>
  <si>
    <t>Cano Molina Adelaida</t>
  </si>
  <si>
    <t>Instructor G1010</t>
  </si>
  <si>
    <t>Cano Montano  Orlando Ignac</t>
  </si>
  <si>
    <t>Cano Saldarriaga Maribel</t>
  </si>
  <si>
    <t>Carabali Garces Yeison Andr</t>
  </si>
  <si>
    <t>Carazo Ibañez Evelia Del Ca</t>
  </si>
  <si>
    <t>Cardenas Diaz Jesus Arturo</t>
  </si>
  <si>
    <t>Cardenas Giraldo Jose Alber</t>
  </si>
  <si>
    <t>Cardenas Ospina  Jose Ricar</t>
  </si>
  <si>
    <t>Cardenas Pinto Herly</t>
  </si>
  <si>
    <t>Cardenas Velez Dioney</t>
  </si>
  <si>
    <t>Cardona Bernal  Victor Hugo</t>
  </si>
  <si>
    <t>Cardona De Gonzalez Maria O</t>
  </si>
  <si>
    <t>Cardona Duque  Luz Edilma</t>
  </si>
  <si>
    <t>Cardona Florez Ana Carolina</t>
  </si>
  <si>
    <t>Cardona Florez Carolina</t>
  </si>
  <si>
    <t>Cardona Gallego  Adolfo Leo</t>
  </si>
  <si>
    <t>Cardona Giraldo Henry</t>
  </si>
  <si>
    <t>Cardona Henao  Mario Omar</t>
  </si>
  <si>
    <t>Cardona Henao  Ricardo Albe</t>
  </si>
  <si>
    <t>Cardona Henao Donaciana</t>
  </si>
  <si>
    <t>Cardona Londono Luz Elena</t>
  </si>
  <si>
    <t>Cardona Marin Diana Cecilia</t>
  </si>
  <si>
    <t>Cardona Marin Monica Maria</t>
  </si>
  <si>
    <t>Cardona Perez Alexey Giovan</t>
  </si>
  <si>
    <t>Cardona Puerta Hector Fredy</t>
  </si>
  <si>
    <t>Cardona Restrepo Diana Mile</t>
  </si>
  <si>
    <t>Cardona Restrepo Jose Anton</t>
  </si>
  <si>
    <t>Cardona Restrepo Luz Adrian</t>
  </si>
  <si>
    <t>Cardona Rios Cindy Lorena</t>
  </si>
  <si>
    <t>Cardona Sanchez Teresa De J</t>
  </si>
  <si>
    <t>Cardona Tamayo Samuel Enriq</t>
  </si>
  <si>
    <t>Carmona Cardona  Jairo</t>
  </si>
  <si>
    <t>Carmona Cardona Gilberto</t>
  </si>
  <si>
    <t>Carmona David Jorge Anibal</t>
  </si>
  <si>
    <t>Caro Machado Luz Myriam</t>
  </si>
  <si>
    <t>Caro Pulgarin Fabriciano</t>
  </si>
  <si>
    <t>Carrascal Maldonado  Franci</t>
  </si>
  <si>
    <t>Carrasquilla Montoya Manuel</t>
  </si>
  <si>
    <t>Carrillo Rojas Carlos Andre</t>
  </si>
  <si>
    <t>Carrillo Urrea Luisa Fernan</t>
  </si>
  <si>
    <t>Carvajal Alcaraz Jorge Elie</t>
  </si>
  <si>
    <t>Carvajal Castro Margarita M</t>
  </si>
  <si>
    <t>Carvajal Catano Edith Del S</t>
  </si>
  <si>
    <t>Carvajal Fernandez Segundo</t>
  </si>
  <si>
    <t>Carvajal Jorge Armando</t>
  </si>
  <si>
    <t>Carvajal Pedroza Juan Andre</t>
  </si>
  <si>
    <t>Carvajal Ramirez Gustavo De</t>
  </si>
  <si>
    <t>Carvajal Santa  Luis Nelson</t>
  </si>
  <si>
    <t>Casas Ramirez  Gabriel Anto</t>
  </si>
  <si>
    <t>Castano Agudelo Maria Yanne</t>
  </si>
  <si>
    <t>Castano Arbelaez  Cesar Ali</t>
  </si>
  <si>
    <t>Castano Ceballos  Ana Libia</t>
  </si>
  <si>
    <t>Castano Garcia Nelson De Je</t>
  </si>
  <si>
    <t>Castano Giraldo Wilsen De J</t>
  </si>
  <si>
    <t>Castano Graciano Eimar De J</t>
  </si>
  <si>
    <t>Castano Zapata Wilson Arley</t>
  </si>
  <si>
    <t>Castañeda Castañeda Miguel</t>
  </si>
  <si>
    <t>Castañeda Gomez Ivan Mauric</t>
  </si>
  <si>
    <t>Castañeda Holguin Leydy Yul</t>
  </si>
  <si>
    <t>Castañeda Monsalve Carlos M</t>
  </si>
  <si>
    <t>Castañeda Quiroz Hector Fab</t>
  </si>
  <si>
    <t>Castañeda Ramirez Samuel Al</t>
  </si>
  <si>
    <t>Castañeda Restrepo Alvaro D</t>
  </si>
  <si>
    <t>Castañeda Rojas Jorge Andre</t>
  </si>
  <si>
    <t>Castaño Ciro Nelson De Jesú</t>
  </si>
  <si>
    <t>Castaño Estrada Gustavo Ado</t>
  </si>
  <si>
    <t>Castaño Gónzález Luis Camil</t>
  </si>
  <si>
    <t>Castaño Osorio Paulo August</t>
  </si>
  <si>
    <t>Castaño Restrepo Yolanda Pa</t>
  </si>
  <si>
    <t>Castaño Tirado Susana Beatr</t>
  </si>
  <si>
    <t>Castaño Zuleta Sebastian</t>
  </si>
  <si>
    <t>Castellanos Zuleta Astrid C</t>
  </si>
  <si>
    <t>Castillo Bermudez Luis Erne</t>
  </si>
  <si>
    <t>Castillo Ceballos Luis Edua</t>
  </si>
  <si>
    <t>Castillo Uran Mary Luz</t>
  </si>
  <si>
    <t>Castrillon Alvarez Jairo Hu</t>
  </si>
  <si>
    <t>Castrillon Macias  Alma Bea</t>
  </si>
  <si>
    <t>Castrillon Taborda Indulfo</t>
  </si>
  <si>
    <t>Castrillón Velásquez Enoris</t>
  </si>
  <si>
    <t>Castro Baron Regulo</t>
  </si>
  <si>
    <t>Castro Bernal German</t>
  </si>
  <si>
    <t>Castro Castro Abrahan</t>
  </si>
  <si>
    <t>Castro De Carvajal Libia</t>
  </si>
  <si>
    <t>Castro Galeano Sergio Nicol</t>
  </si>
  <si>
    <t>Castro Garcia Gloria Cecili</t>
  </si>
  <si>
    <t>Castro Gil Berenice De Jesu</t>
  </si>
  <si>
    <t>Castro Gil Wilson</t>
  </si>
  <si>
    <t>Castro Hernandez Orlando An</t>
  </si>
  <si>
    <t>Castro Lopez Pablo Andres</t>
  </si>
  <si>
    <t>Castro Maldonado Jhon Jairo</t>
  </si>
  <si>
    <t>Castro Martínez Nayarit</t>
  </si>
  <si>
    <t>Castro Mendez Edgar</t>
  </si>
  <si>
    <t>Castro Riascos Margarita Lu</t>
  </si>
  <si>
    <t>Castro Rojas Monica Patrici</t>
  </si>
  <si>
    <t>Castro Velasquez Ruby Yanne</t>
  </si>
  <si>
    <t>Cataño Henao David Andres</t>
  </si>
  <si>
    <t>Ceballo Rivera Carlos Mauri</t>
  </si>
  <si>
    <t>Ceballos Cardenas Lilly Mar</t>
  </si>
  <si>
    <t>Ceballos Caro Nestor Ariel</t>
  </si>
  <si>
    <t>Ceballos Valderrama Juliana</t>
  </si>
  <si>
    <t>Cedeño Canaval Fausto De Je</t>
  </si>
  <si>
    <t>Cely Gomez Norbey</t>
  </si>
  <si>
    <t>Chaguala Gilberto Antonio</t>
  </si>
  <si>
    <t>Chica Arango  Luz Estella</t>
  </si>
  <si>
    <t>Chica Grisales Luis Daniel</t>
  </si>
  <si>
    <t>Chumbe Caro Yeidy Alexandra</t>
  </si>
  <si>
    <t>Secretaria G0303</t>
  </si>
  <si>
    <t>Cintron Valdes Beatriz</t>
  </si>
  <si>
    <t>Ciro Arroyave Gloria Luz</t>
  </si>
  <si>
    <t>Ciro Patiño Luz Marina</t>
  </si>
  <si>
    <t>Coba Rodriguez  Bladimir</t>
  </si>
  <si>
    <t>Cogollo Pastrana Roger De J</t>
  </si>
  <si>
    <t>Contreras Alvarez Giovanny</t>
  </si>
  <si>
    <t>Contresras Rangel Maria Cam</t>
  </si>
  <si>
    <t>Cordoba Asprilla Darwin Jai</t>
  </si>
  <si>
    <t>Cordoba Castro Juan Diego</t>
  </si>
  <si>
    <t>Coronado Garcés Emily Elisa</t>
  </si>
  <si>
    <t>Director Regio08l</t>
  </si>
  <si>
    <t>Correa Castaño Berta Dolly</t>
  </si>
  <si>
    <t>Correa Castro Isabel Cristi</t>
  </si>
  <si>
    <t>Correa Correa  Emerio</t>
  </si>
  <si>
    <t>Correa Correa Luis Fernando</t>
  </si>
  <si>
    <t>Correa De Alvarez Maria Fel</t>
  </si>
  <si>
    <t>Correa De Macias Olga De Je</t>
  </si>
  <si>
    <t>Correa Gallego Ruben Dario</t>
  </si>
  <si>
    <t>Correa Garces  Luz Mariela</t>
  </si>
  <si>
    <t>Correa Jaramillo  Berta Ele</t>
  </si>
  <si>
    <t>Correa Martínez Héctor Emil</t>
  </si>
  <si>
    <t>Correa Montoya Dora Milena</t>
  </si>
  <si>
    <t>Correa Restrepo Alejandro</t>
  </si>
  <si>
    <t>Correa Robledo Daniel</t>
  </si>
  <si>
    <t>Correa Taborda Hector Mauri</t>
  </si>
  <si>
    <t>Correa Velez Sandra Milena</t>
  </si>
  <si>
    <t>Correal Tamayo  Luis Hernan</t>
  </si>
  <si>
    <t>Correales Suaza Jorge Herna</t>
  </si>
  <si>
    <t>Corredor Ducon Octaviano</t>
  </si>
  <si>
    <t>Cortes Gomez Juan Carlos</t>
  </si>
  <si>
    <t>Cortes Perdomo Sergio Leona</t>
  </si>
  <si>
    <t>Cortes Perez Erika Milena</t>
  </si>
  <si>
    <t>Cortes Vanegas Johan Alejan</t>
  </si>
  <si>
    <t>Cortes Vargas Carlos Emilio</t>
  </si>
  <si>
    <t>Cruz Leon  Julio</t>
  </si>
  <si>
    <t>Cruz Vasquez Carlos Alberto</t>
  </si>
  <si>
    <t>Cuartas Gordillo Andrea</t>
  </si>
  <si>
    <t>Cuartas Perez Silvia Maria</t>
  </si>
  <si>
    <t>Cubides Nuñez Claudia Alexa</t>
  </si>
  <si>
    <t>Cuello Britto Aquilino Manu</t>
  </si>
  <si>
    <t>Cuervo Cruz Guillermo</t>
  </si>
  <si>
    <t>Cuervo Grajales Carlos Albe</t>
  </si>
  <si>
    <t>Cuesta Hoyos Carlos Alberto</t>
  </si>
  <si>
    <t>Cuesta Salas Juan Carlos</t>
  </si>
  <si>
    <t>Cumplido De Ramirez Suad</t>
  </si>
  <si>
    <t>Cure Frias Kary Luz</t>
  </si>
  <si>
    <t>Curtidor Guataqui Luis Albe</t>
  </si>
  <si>
    <t>Córdoba Córdoba Jorgelina</t>
  </si>
  <si>
    <t>David Yepes Luis Martin</t>
  </si>
  <si>
    <t>Davila Isaza Luis Dadnover</t>
  </si>
  <si>
    <t>Davila Muñoz Alejandra Mari</t>
  </si>
  <si>
    <t>Davila Sanchez Marisol</t>
  </si>
  <si>
    <t>Davila Valencia Luis Albert</t>
  </si>
  <si>
    <t>Daza Restrepo  Gloria Isabe</t>
  </si>
  <si>
    <t>Daza Rico Juan Carlos</t>
  </si>
  <si>
    <t>Del Rio Martinez Maria Elen</t>
  </si>
  <si>
    <t>Delgado Carvajal Fredy Enri</t>
  </si>
  <si>
    <t>Delgado Nuñez Juan Pablo</t>
  </si>
  <si>
    <t>Delgado Sanchez Lucely De J</t>
  </si>
  <si>
    <t>Deossa Cano Ruby Elizabeth</t>
  </si>
  <si>
    <t>Diaz Destouesse Piedad Luci</t>
  </si>
  <si>
    <t>Diaz Diaz Luis Humberto</t>
  </si>
  <si>
    <t>Diaz Garces Nelly Judith Te</t>
  </si>
  <si>
    <t>Diaz Mesa Carlos Andres</t>
  </si>
  <si>
    <t>Diaz Ortiz Jonathan</t>
  </si>
  <si>
    <t>Diaz Palacios Gerardo</t>
  </si>
  <si>
    <t>Diaz Rios Gloria Elena</t>
  </si>
  <si>
    <t>Diaz Taborda Luis Felipe</t>
  </si>
  <si>
    <t>Diaz Zapata Mario Enrique</t>
  </si>
  <si>
    <t>Diez Moreno Deisy Janeth</t>
  </si>
  <si>
    <t>Dominguez Gutierrez Robinso</t>
  </si>
  <si>
    <t>Duarte Castro Sergio Marcel</t>
  </si>
  <si>
    <t>Duarte Suárez Andrea Marcel</t>
  </si>
  <si>
    <t>Duenas Mejia Juan Pablo</t>
  </si>
  <si>
    <t>Duque Alvarez Aura</t>
  </si>
  <si>
    <t>Duque Alvarez Marina</t>
  </si>
  <si>
    <t>Duque Arbelaez Helena Marga</t>
  </si>
  <si>
    <t>Duque Galvis Ligia Ines</t>
  </si>
  <si>
    <t>Duque Galvis Maria Fanny</t>
  </si>
  <si>
    <t>Duque Gamboa Deiby</t>
  </si>
  <si>
    <t>Duque Hincapie John Jairo</t>
  </si>
  <si>
    <t>Duque Leon Leidy Yazmin</t>
  </si>
  <si>
    <t>Duque Loaiza Carlos Arturo</t>
  </si>
  <si>
    <t>Duque Lopez Carlos Enrique</t>
  </si>
  <si>
    <t>Duque Lopez Maria Esther</t>
  </si>
  <si>
    <t>Duque Marin Antonio Jose</t>
  </si>
  <si>
    <t>Duque Pelaez Fernando Augus</t>
  </si>
  <si>
    <t>Duque Varela Jhon Jairo</t>
  </si>
  <si>
    <t>Duran Gonzalez  Martin Elie</t>
  </si>
  <si>
    <t>Duran Restrepo Luis Hoover</t>
  </si>
  <si>
    <t>Durango Ballesteros Carlos</t>
  </si>
  <si>
    <t>Durango Sánchez Jhon Alexan</t>
  </si>
  <si>
    <t>Díaz Pereira Zaira Esther</t>
  </si>
  <si>
    <t>Ebrat Carr Rodrigo Jesus</t>
  </si>
  <si>
    <t>Echavarria De Berrio Blanca</t>
  </si>
  <si>
    <t>Echavarria Londono  Carlos</t>
  </si>
  <si>
    <t>Echavarria Montoya Alvaro D</t>
  </si>
  <si>
    <t>Echavarria Yepes Gloria Pat</t>
  </si>
  <si>
    <t>Echeverri Arboleda Hernan D</t>
  </si>
  <si>
    <t>Echeverri Carmona Jose Artu</t>
  </si>
  <si>
    <t>Echeverri Echeverri Luis Co</t>
  </si>
  <si>
    <t>Echeverri Fernelis Mauricio</t>
  </si>
  <si>
    <t>Echeverri Giraldo Lida Guio</t>
  </si>
  <si>
    <t>Oficinista G0202</t>
  </si>
  <si>
    <t>Echeverri Hincapie Marisol</t>
  </si>
  <si>
    <t>Echeverri Tobon Luz Marina</t>
  </si>
  <si>
    <t>Echeverri Vasquez Gonzalo D</t>
  </si>
  <si>
    <t>Echeverry Maya Aracelly Del</t>
  </si>
  <si>
    <t>Eguis Mejia Dianis Julieth</t>
  </si>
  <si>
    <t>Erazo Chamorro Jeovani Alex</t>
  </si>
  <si>
    <t>Escobar Alvarez Miryan</t>
  </si>
  <si>
    <t>Escobar Arango  Gloria Ceci</t>
  </si>
  <si>
    <t>Escobar Soto Jhon Fredy</t>
  </si>
  <si>
    <t>Espinosa Buritica Ana Maria</t>
  </si>
  <si>
    <t>Espinosa Llano Miguel Angel</t>
  </si>
  <si>
    <t>Espinosa Ospina John Jarvy</t>
  </si>
  <si>
    <t>Espinosa Santana Nicolas</t>
  </si>
  <si>
    <t>Estrada Florez Hugo</t>
  </si>
  <si>
    <t>Estrada González Iván Dario</t>
  </si>
  <si>
    <t>Estrada Montoya Gabriel Alo</t>
  </si>
  <si>
    <t>Estupiñan Aguilar Alex Jair</t>
  </si>
  <si>
    <t>Falcon Prasca  Cecilio Anto</t>
  </si>
  <si>
    <t>Farley Cardona Luis John</t>
  </si>
  <si>
    <t>Fernandez Muñoz Miriam Del</t>
  </si>
  <si>
    <t>Fernandez Romero Shirley</t>
  </si>
  <si>
    <t>Fernandez Sierra Juan Camil</t>
  </si>
  <si>
    <t>Ferrin Rojas Ubemid Yolima</t>
  </si>
  <si>
    <t>Figueroa Angel Edwin Yovany</t>
  </si>
  <si>
    <t>Figueroa Burbano Edins Fern</t>
  </si>
  <si>
    <t>Fique Pardo David Alexander</t>
  </si>
  <si>
    <t>Flor Morales Jesica Joana</t>
  </si>
  <si>
    <t>Florez Lopez  Nevardo De Je</t>
  </si>
  <si>
    <t>Florez Parra  Efren De Jesu</t>
  </si>
  <si>
    <t>Fonseca Fernandez Alvaro Er</t>
  </si>
  <si>
    <t>Fonseca Mancera Sergio Leon</t>
  </si>
  <si>
    <t>Forero Agudelo  Jorge Isaac</t>
  </si>
  <si>
    <t>Forero Daniel Andres</t>
  </si>
  <si>
    <t>Forero Rojas Natalia Andrea</t>
  </si>
  <si>
    <t>Franco Baena Luis Felipe</t>
  </si>
  <si>
    <t>Franco Cuartas Fernando De</t>
  </si>
  <si>
    <t>Franco Gomez Duver Ferney</t>
  </si>
  <si>
    <t>Franco Londono Jose David</t>
  </si>
  <si>
    <t>Franco Murillo Suleima</t>
  </si>
  <si>
    <t>Franco Rendon Carlos Mario</t>
  </si>
  <si>
    <t>Profesional G007</t>
  </si>
  <si>
    <t>Franco Silgado Bernardo Enr</t>
  </si>
  <si>
    <t>Fuentes Betancourt Adriana</t>
  </si>
  <si>
    <t>Galarcio Martinez Johan Dav</t>
  </si>
  <si>
    <t>Instructor G0707</t>
  </si>
  <si>
    <t>Galeano Herrera Esther Jenn</t>
  </si>
  <si>
    <t>Galeano Joaquin Antonio</t>
  </si>
  <si>
    <t>Galeano Muñoz Fanny</t>
  </si>
  <si>
    <t>Galeano Muñoz Hector Leonar</t>
  </si>
  <si>
    <t>Galeano Restrepo Maria Elen</t>
  </si>
  <si>
    <t>Galeano Zea Liliana Maria</t>
  </si>
  <si>
    <t>Galindo Morales Epimenio</t>
  </si>
  <si>
    <t>Gallego Arango Cristina Mar</t>
  </si>
  <si>
    <t>Gallego Duque Leon Dario</t>
  </si>
  <si>
    <t>Gallego Gonzalez Hernando D</t>
  </si>
  <si>
    <t>Gallego Orozco Aida Natalia</t>
  </si>
  <si>
    <t>Gallego Osorio  Norma Maria</t>
  </si>
  <si>
    <t>Gallego Ruiz  Fanny Del Soc</t>
  </si>
  <si>
    <t>Gallego Velasquez Martin Al</t>
  </si>
  <si>
    <t>Galvis Ocampo Sandra Milena</t>
  </si>
  <si>
    <t>Garavito Montes Keny Javier</t>
  </si>
  <si>
    <t>Garay Castro Moisés Enrique</t>
  </si>
  <si>
    <t>Garces Lopez Ana Esther Del</t>
  </si>
  <si>
    <t>Garces Zapata  Gloria Maria</t>
  </si>
  <si>
    <t>Garcia  Jaime De Jesus</t>
  </si>
  <si>
    <t>Garcia Arias Jhon Fredy</t>
  </si>
  <si>
    <t>Auxiliar G01  01</t>
  </si>
  <si>
    <t>Garcia Castaño Juan Camilo</t>
  </si>
  <si>
    <t>Garcia Castro Ruben Dario</t>
  </si>
  <si>
    <t>Garcia Corredor Lilian Yarl</t>
  </si>
  <si>
    <t>Garcia Daza Didier Augusto</t>
  </si>
  <si>
    <t>Garcia De Jesus Omar</t>
  </si>
  <si>
    <t>Garcia De Morales Gloria De</t>
  </si>
  <si>
    <t>Garcia Escobar  Luz Stella</t>
  </si>
  <si>
    <t>Garcia Gallo Diana Maria</t>
  </si>
  <si>
    <t>Garcia Garcia Henry Alberto</t>
  </si>
  <si>
    <t>Garcia Giraldo Eliver De Je</t>
  </si>
  <si>
    <t>Garcia Hernandez John Jairo</t>
  </si>
  <si>
    <t>Garcia Leon Justiniano</t>
  </si>
  <si>
    <t>Garcia Lopez Fernando</t>
  </si>
  <si>
    <t>Garcia Lotero  Clara Ines</t>
  </si>
  <si>
    <t>Garcia Pachon Jose Antonio</t>
  </si>
  <si>
    <t>Garcia Tobon Lucedid</t>
  </si>
  <si>
    <t>Garcia Vargas Paola Marcela</t>
  </si>
  <si>
    <t>Garcia Villa Romeiro Arcang</t>
  </si>
  <si>
    <t>Conductor G10 10</t>
  </si>
  <si>
    <t>Garcia Yepes Maria Alejandr</t>
  </si>
  <si>
    <t>García Buitrago Sandra Rosa</t>
  </si>
  <si>
    <t>García Cárdenas Jorge Anton</t>
  </si>
  <si>
    <t>García Gómez Juan Fernando</t>
  </si>
  <si>
    <t>García López Sergio Alexand</t>
  </si>
  <si>
    <t>García Martínez Ricardo</t>
  </si>
  <si>
    <t>García Moreno Ángela María</t>
  </si>
  <si>
    <t>García Peña Marco Antonio</t>
  </si>
  <si>
    <t>García Ruiz Liseth Andrea</t>
  </si>
  <si>
    <t>García Taborda  Brayan</t>
  </si>
  <si>
    <t>García Vanegas Vilma María</t>
  </si>
  <si>
    <t>Garzon Gutierrez Leandro</t>
  </si>
  <si>
    <t>Garzon Palacino  Fabio</t>
  </si>
  <si>
    <t>Gasca Monsalve Monica</t>
  </si>
  <si>
    <t>Gaviria Ardila Marleny</t>
  </si>
  <si>
    <t>Gaviria Barrios Liney Maria</t>
  </si>
  <si>
    <t>Gaviria Cardona John Alexan</t>
  </si>
  <si>
    <t>Gaviria De Diaz Luz Marina</t>
  </si>
  <si>
    <t>Gaviria Guzmán Fredy Wilmar</t>
  </si>
  <si>
    <t>Gaviria Londoño Fabio Andre</t>
  </si>
  <si>
    <t>Gaviria Patiño Lillyam Del</t>
  </si>
  <si>
    <t>Gil Bermúdez Lina Isabel</t>
  </si>
  <si>
    <t>Gil Carlos Tulio</t>
  </si>
  <si>
    <t>Gil Cifuentes Hernando De J</t>
  </si>
  <si>
    <t>Gil De Jaramillo Consuelo D</t>
  </si>
  <si>
    <t>Gil Moreno Diana Cristina</t>
  </si>
  <si>
    <t>Gil Zapata Maribel</t>
  </si>
  <si>
    <t>Gilchrist Bustamante Maria</t>
  </si>
  <si>
    <t>Giraldo Arroyave Cecilia</t>
  </si>
  <si>
    <t>Giraldo Buritica  Eider Ale</t>
  </si>
  <si>
    <t>Giraldo Cañas Liliana María</t>
  </si>
  <si>
    <t>Giraldo Diaz Jesus</t>
  </si>
  <si>
    <t>Giraldo Estrada Maria Libor</t>
  </si>
  <si>
    <t>Giraldo Franco Gloria Marce</t>
  </si>
  <si>
    <t>Giraldo Granda Luz Stella</t>
  </si>
  <si>
    <t>Giraldo Grisales Jorge Elie</t>
  </si>
  <si>
    <t>Giraldo Henao Martha Elena</t>
  </si>
  <si>
    <t>Giraldo Londono  John Albei</t>
  </si>
  <si>
    <t>Giraldo Montoya Javier Maur</t>
  </si>
  <si>
    <t>Giraldo Ortiz  Jose Gilbert</t>
  </si>
  <si>
    <t>Giraldo Ramirez John Jairo</t>
  </si>
  <si>
    <t>Giraldo Suarez Gildardo De</t>
  </si>
  <si>
    <t>Giraldo Vergara  Jairo</t>
  </si>
  <si>
    <t>Giraldo Vergara Cristobal D</t>
  </si>
  <si>
    <t>Giraldo Yepez Marta Lucia</t>
  </si>
  <si>
    <t>Goez De Tamayo Eugenia Astr</t>
  </si>
  <si>
    <t>Goez Mora Jhon Edison</t>
  </si>
  <si>
    <t>Gomez Arbelaez Sergio Andre</t>
  </si>
  <si>
    <t>Gomez Aristizabal Noriela D</t>
  </si>
  <si>
    <t>Gomez Berrio Angela Marcela</t>
  </si>
  <si>
    <t>Gomez Cardona Armando De</t>
  </si>
  <si>
    <t>Gomez Correa Lyda Patricia</t>
  </si>
  <si>
    <t>Gomez De Ortiz Beatriz</t>
  </si>
  <si>
    <t>Gomez De Restrepo Sylvia De</t>
  </si>
  <si>
    <t>Gomez Galeano Porfirio De J</t>
  </si>
  <si>
    <t>Operario Almac10</t>
  </si>
  <si>
    <t>Gomez Gallego Ofelia De Jes</t>
  </si>
  <si>
    <t>Gomez Garcia Ligia Maria</t>
  </si>
  <si>
    <t>Gomez Gomez Jesus David</t>
  </si>
  <si>
    <t>Gomez Gonzalez  Leidy Yohan</t>
  </si>
  <si>
    <t>Gomez Gonzalez  Luz Stella</t>
  </si>
  <si>
    <t>Gomez Hurtado Carmen Doris</t>
  </si>
  <si>
    <t>Gomez Lopez  Antonio Jose</t>
  </si>
  <si>
    <t>Gomez Madrigal Diana Patric</t>
  </si>
  <si>
    <t>Gomez Marin Claudio</t>
  </si>
  <si>
    <t>Gomez Martinez Monica Patri</t>
  </si>
  <si>
    <t>Gomez Montoya  Alberto De J</t>
  </si>
  <si>
    <t>Gomez Pelaez Claudia Patric</t>
  </si>
  <si>
    <t>Gomez Ramirez Felix Hernand</t>
  </si>
  <si>
    <t>Gomez Rendon  Serafin Eugen</t>
  </si>
  <si>
    <t>Gomez Rodriguez Natalia</t>
  </si>
  <si>
    <t>Gomez Tobon Alberto Ivan</t>
  </si>
  <si>
    <t>Gomez Zea Leon Ernesto</t>
  </si>
  <si>
    <t>Gomez Zuluaga Valentina</t>
  </si>
  <si>
    <t>Gonzalez De Carvajal Consue</t>
  </si>
  <si>
    <t>Gonzalez De Gutierrez Consu</t>
  </si>
  <si>
    <t>Gonzalez De Jesus Nestor</t>
  </si>
  <si>
    <t>Gonzalez De Sanabria Aura E</t>
  </si>
  <si>
    <t>Gonzalez De Tobon Vilma</t>
  </si>
  <si>
    <t>Gonzalez Escobar Erika</t>
  </si>
  <si>
    <t>Gonzalez Estrada Hector Hug</t>
  </si>
  <si>
    <t>Gonzalez Guzman Olga Lucia</t>
  </si>
  <si>
    <t>Gonzalez Hincapie Luis Fern</t>
  </si>
  <si>
    <t>Gonzalez Mercado  Carlos Ma</t>
  </si>
  <si>
    <t>Gonzalez Mesa Augusto De Je</t>
  </si>
  <si>
    <t>Gonzalez Muñoz Oscar Alonso</t>
  </si>
  <si>
    <t>Gonzalez Pacheco Jose Luis</t>
  </si>
  <si>
    <t>Gonzalez Rodriguez Carlos A</t>
  </si>
  <si>
    <t>Gonzalez Solis Margarita Ma</t>
  </si>
  <si>
    <t>Gonzalez Tavera Sandra Mile</t>
  </si>
  <si>
    <t>Gonzalez Vanegas Juan Manue</t>
  </si>
  <si>
    <t>Pension Jubila00o</t>
  </si>
  <si>
    <t>n3.705.919</t>
  </si>
  <si>
    <t>Gonzalez Velilla  Martha Ce</t>
  </si>
  <si>
    <t>Gonzalez Villarraga Jose Hu</t>
  </si>
  <si>
    <t>Gonzalez Villegas Carlos Al</t>
  </si>
  <si>
    <t>Grajales Escobar  Jorge Enr</t>
  </si>
  <si>
    <t>Grajales Escudero Edwin Alb</t>
  </si>
  <si>
    <t>Grajales Rueda John Anderso</t>
  </si>
  <si>
    <t>Granada Granada Dionisio An</t>
  </si>
  <si>
    <t>Granados Aguirre Jorge Albe</t>
  </si>
  <si>
    <t>Granda Chadis Alberto</t>
  </si>
  <si>
    <t>Granger Serrano Luisa Ferna</t>
  </si>
  <si>
    <t>Gualtero Jaramillo Carmen M</t>
  </si>
  <si>
    <t>Guarnizo Manuel</t>
  </si>
  <si>
    <t>Guerra Arroyave  Victor Jul</t>
  </si>
  <si>
    <t>Guerra Campo Johana Beatriz</t>
  </si>
  <si>
    <t>Guerra De Morales Maria Dor</t>
  </si>
  <si>
    <t>Guerrero Borja Reynaldo Ali</t>
  </si>
  <si>
    <t>Guerrero Pulido Jony Alexis</t>
  </si>
  <si>
    <t>Guevara Sanchez Maydee Del</t>
  </si>
  <si>
    <t>Guillen Chica Gabriel Hecto</t>
  </si>
  <si>
    <t>Guingue Echeverri  Hector E</t>
  </si>
  <si>
    <t>Guisao Torres Eliana Marcel</t>
  </si>
  <si>
    <t>Pension Sust-H00o</t>
  </si>
  <si>
    <t>Gutierrez Barbosa Omar De J</t>
  </si>
  <si>
    <t>Gutierrez Cañaveral Juan Da</t>
  </si>
  <si>
    <t>Gutierrez Chaverra Jaime An</t>
  </si>
  <si>
    <t>Gutierrez Estrada Edin Fern</t>
  </si>
  <si>
    <t>Gutierrez Gil Jorge Bairon</t>
  </si>
  <si>
    <t>Gutierrez Goez  Fabio Alons</t>
  </si>
  <si>
    <t>Auxiliar G02  02</t>
  </si>
  <si>
    <t>Gutierrez Gonzalez Adalbert</t>
  </si>
  <si>
    <t>Gutierrez Gutierrez Betty D</t>
  </si>
  <si>
    <t>Gutierrez Henao Sergio</t>
  </si>
  <si>
    <t>Gutierrez Londoño Rosa Ampa</t>
  </si>
  <si>
    <t>Gutierrez Pulgarin Erika</t>
  </si>
  <si>
    <t>Gutierrez Ramirez Humberto</t>
  </si>
  <si>
    <t>Gutierrez Restrepo  Agustin</t>
  </si>
  <si>
    <t>Gutierrez Rodriguez Luis Gu</t>
  </si>
  <si>
    <t>Gutierrez Urrego Margarita</t>
  </si>
  <si>
    <t>Gutierrez Velez Sonia De Je</t>
  </si>
  <si>
    <t>Guzman Burbano Astrid Yulie</t>
  </si>
  <si>
    <t>Guzman Escudero  Edgar Anto</t>
  </si>
  <si>
    <t>Guzman Gallego  Martha Elis</t>
  </si>
  <si>
    <t>Guzman Juan Diego</t>
  </si>
  <si>
    <t>Guzman Marquez Paula Daniel</t>
  </si>
  <si>
    <t>Guzman Ruiz Victor Manuel</t>
  </si>
  <si>
    <t>Guzmán Guasca Lina Maria</t>
  </si>
  <si>
    <t>Gómez Arroyave Jorge Enriqu</t>
  </si>
  <si>
    <t>Gómez Castrillon Nelson Fer</t>
  </si>
  <si>
    <t>Gómez Hurtado Lina María</t>
  </si>
  <si>
    <t>Gómez Jimenez Carlos Mario</t>
  </si>
  <si>
    <t>Gómez Quintero Hugo Horacio</t>
  </si>
  <si>
    <t>Gómez Rivillas Weimar</t>
  </si>
  <si>
    <t>Gómez Vélez Ever Alonso</t>
  </si>
  <si>
    <t>Hassan Madera Anuar Benjami</t>
  </si>
  <si>
    <t>Henao Arango Juan Carlos</t>
  </si>
  <si>
    <t>Henao Atehortúa María Nela</t>
  </si>
  <si>
    <t>Henao Buitrago Henry Alonso</t>
  </si>
  <si>
    <t>Henao Garcia Carlos Antonio</t>
  </si>
  <si>
    <t>Henao Garcia Maria Lilia</t>
  </si>
  <si>
    <t>Herazo Buelvas Enia Del Soc</t>
  </si>
  <si>
    <t>Hernandez Acosta Ricardo Ad</t>
  </si>
  <si>
    <t>Hernandez Alvarez Luis Guil</t>
  </si>
  <si>
    <t>Hernandez Angel Martha Luci</t>
  </si>
  <si>
    <t>Hernandez Avendaño Luaither</t>
  </si>
  <si>
    <t>Hernandez De Parrado  Marta</t>
  </si>
  <si>
    <t>Hernandez Doria John Jose</t>
  </si>
  <si>
    <t>Hernandez Escobar Carmen El</t>
  </si>
  <si>
    <t>Hernandez Gallego  Jose Noe</t>
  </si>
  <si>
    <t>Hernandez Molina Angello Ma</t>
  </si>
  <si>
    <t>Hernandez Novoa Willmer Her</t>
  </si>
  <si>
    <t>Hernandez Palacio Catalina</t>
  </si>
  <si>
    <t>Hernandez Soto Sandra Milen</t>
  </si>
  <si>
    <t>Hernandez Valenzuela Yeimy</t>
  </si>
  <si>
    <t>Hernández Parrací Wilson Ra</t>
  </si>
  <si>
    <t>Herrera Castaño Neudith</t>
  </si>
  <si>
    <t>Herrera Correa Gloria Inés</t>
  </si>
  <si>
    <t>Herrera De Agudelo Luz Ofel</t>
  </si>
  <si>
    <t>Herrera Maria Leticia</t>
  </si>
  <si>
    <t>Herrera Pacheco Jaime</t>
  </si>
  <si>
    <t>Herrera Rodríguez Daniela</t>
  </si>
  <si>
    <t>Higuita Gutierrez Antonio M</t>
  </si>
  <si>
    <t>Higuita Oquendo Luis Fernan</t>
  </si>
  <si>
    <t>Higuita Palacio Jorge Iván</t>
  </si>
  <si>
    <t>Higuita Valencia  Libardo</t>
  </si>
  <si>
    <t>Hincapie Atehortua Jhacesiz</t>
  </si>
  <si>
    <t>Hincapie Ramírez Duvan Alfr</t>
  </si>
  <si>
    <t>Hincapie Valencia Maribel</t>
  </si>
  <si>
    <t>Holguin Munera John Fredy</t>
  </si>
  <si>
    <t>Holguin Ramirez Luz Dolly</t>
  </si>
  <si>
    <t>Hoyos Baena Juan Esteban</t>
  </si>
  <si>
    <t>Hoyos Figueroa Alexandra Ce</t>
  </si>
  <si>
    <t>Hoyos Maya Juan Pablo</t>
  </si>
  <si>
    <t>Hoyos Torres  Rosalba</t>
  </si>
  <si>
    <t>Hurtado Jauregui  Martin Al</t>
  </si>
  <si>
    <t>Hurtado Rojas Cristian Manu</t>
  </si>
  <si>
    <t>Ibarbo Delgado  Jaime Alber</t>
  </si>
  <si>
    <t>Ibarguen Vargas Sandra Patr</t>
  </si>
  <si>
    <t>Ibarra Castrillon Lina Clau</t>
  </si>
  <si>
    <t>Isaza Cordoba Alejandro De</t>
  </si>
  <si>
    <t>Isaza Cordoba Maria Aurora</t>
  </si>
  <si>
    <t>Isaza Gutierrez Liliana Mar</t>
  </si>
  <si>
    <t>Isaza Jaramillo  Jorge Humb</t>
  </si>
  <si>
    <t>Isaza Ossa Paula Milena</t>
  </si>
  <si>
    <t>Isaza Suarez Marta Lucia</t>
  </si>
  <si>
    <t>Jara Diaz Carlos Alberto</t>
  </si>
  <si>
    <t>Jaramillo Alvarez Beatriz E</t>
  </si>
  <si>
    <t>Jaramillo Cardona Aura Vict</t>
  </si>
  <si>
    <t>Jaramillo Cardona Blanca In</t>
  </si>
  <si>
    <t>Jaramillo Cardona Nelson Ra</t>
  </si>
  <si>
    <t>Jaramillo Castro Jaime</t>
  </si>
  <si>
    <t>Jaramillo De Ramirez  Beatr</t>
  </si>
  <si>
    <t>Jaramillo Giraldo Castor Vo</t>
  </si>
  <si>
    <t>Jaramillo Giraldo Julián</t>
  </si>
  <si>
    <t>Jaramillo Henao  Maria Patr</t>
  </si>
  <si>
    <t>Jaramillo Lopez Maria Patri</t>
  </si>
  <si>
    <t>Jaramillo Lozano Isis Maria</t>
  </si>
  <si>
    <t>Jaramillo Marin Dora Maria</t>
  </si>
  <si>
    <t>Jaramillo Mazo  Jose Rodrig</t>
  </si>
  <si>
    <t>Jaramillo Molina Juan Ferna</t>
  </si>
  <si>
    <t>Jaramillo Monsalve Jorge Hu</t>
  </si>
  <si>
    <t>Jaramillo Moreno Gloria Eug</t>
  </si>
  <si>
    <t>Jaramillo Palacio Derly Yar</t>
  </si>
  <si>
    <t>Jaramillo Perez Isabel Cris</t>
  </si>
  <si>
    <t>Jaramillo Piedrahita Franci</t>
  </si>
  <si>
    <t>Jaramillo Rave  Jesus</t>
  </si>
  <si>
    <t>Jaramillo Restrepo Andrés F</t>
  </si>
  <si>
    <t>Jaramillo Sanchez Fabio Alo</t>
  </si>
  <si>
    <t>Jaramillo Santacruz Ruth Gr</t>
  </si>
  <si>
    <t>Jimenez  Roberto De Jesus</t>
  </si>
  <si>
    <t>Jimenez Arboleda Blanca Ali</t>
  </si>
  <si>
    <t>Jimenez Baloco Carlos Dario</t>
  </si>
  <si>
    <t>Jimenez Bedoya Carlos Alber</t>
  </si>
  <si>
    <t>Jimenez Garcia Nicolas Emil</t>
  </si>
  <si>
    <t>Jimenez Gonzalez Maria Elen</t>
  </si>
  <si>
    <t>Jimenez Lopera Flor Elena</t>
  </si>
  <si>
    <t>Jimenez Mora Kelly Johanna</t>
  </si>
  <si>
    <t>Jimenez Ospina Luz Angela</t>
  </si>
  <si>
    <t>Jimenez Ramirez Jhon Darwyn</t>
  </si>
  <si>
    <t>Jimenez Roldan Mauricio</t>
  </si>
  <si>
    <t>Jimenez Salazar Violeta De</t>
  </si>
  <si>
    <t>Lacayo Castro Joao Carlos</t>
  </si>
  <si>
    <t>Lalinde Velasquez Mario</t>
  </si>
  <si>
    <t>Laverde Corredor Camilo And</t>
  </si>
  <si>
    <t>Laverde Morales Jhoan Herná</t>
  </si>
  <si>
    <t>Leal Vargas Jose Heliodoro</t>
  </si>
  <si>
    <t>Ledesma Garcia Margarita Ma</t>
  </si>
  <si>
    <t>Lema Bernal  Astrid Elena</t>
  </si>
  <si>
    <t>Lemus Triana Kennia Johanna</t>
  </si>
  <si>
    <t>Lengua Martinez  Andres Fel</t>
  </si>
  <si>
    <t>Leon Leal Andres Mauricio</t>
  </si>
  <si>
    <t>Leyva  Jorge Enrique</t>
  </si>
  <si>
    <t>Llanganate Osorio Julian</t>
  </si>
  <si>
    <t>Llano David Jorge Ignacio</t>
  </si>
  <si>
    <t>Llorente Martínez Eusebio M</t>
  </si>
  <si>
    <t>Llorente Vargas Eduin Manue</t>
  </si>
  <si>
    <t>Loaiza Echeverri  Campo Eli</t>
  </si>
  <si>
    <t>Loaiza Oquendo Juan Felipe</t>
  </si>
  <si>
    <t>Loaiza Quintero Luz Marina</t>
  </si>
  <si>
    <t>Londono  Gabriel Jaime</t>
  </si>
  <si>
    <t>Londono Cardenas  Luz Marin</t>
  </si>
  <si>
    <t>Londono Cardona  Luz Elena</t>
  </si>
  <si>
    <t>Londono Cardona German Edua</t>
  </si>
  <si>
    <t>Londono Echeverri  Sonia</t>
  </si>
  <si>
    <t>Londono Vargas Fernando Cla</t>
  </si>
  <si>
    <t>Londoño Bermudez Reina Vict</t>
  </si>
  <si>
    <t>Londoño Carmona Juan David</t>
  </si>
  <si>
    <t>Londoño Celis Camilo</t>
  </si>
  <si>
    <t>Londoño De Avendaño Marta L</t>
  </si>
  <si>
    <t>Londoño De Giraldo Cruz Ele</t>
  </si>
  <si>
    <t>Londoño Guzman Paola Andrea</t>
  </si>
  <si>
    <t>Londoño Londoño Eucaris</t>
  </si>
  <si>
    <t>Londoño Marin Liliana Maria</t>
  </si>
  <si>
    <t>Londoño Mejia Jaime Andres</t>
  </si>
  <si>
    <t>Londoño Rodriguez Fabio And</t>
  </si>
  <si>
    <t>Londoño Velez Yuri Andrea</t>
  </si>
  <si>
    <t>Londoño Villegas Fabiola De</t>
  </si>
  <si>
    <t>Lopera Agudelo Querubin De</t>
  </si>
  <si>
    <t>Lopera Correa Melany</t>
  </si>
  <si>
    <t>Lopera Grisales Magda Eliza</t>
  </si>
  <si>
    <t>Lopera Paniagua Luis Fernan</t>
  </si>
  <si>
    <t>Lopez  Leonardo</t>
  </si>
  <si>
    <t>Lopez Arteaga Luis Mauricio</t>
  </si>
  <si>
    <t>Lopez Callejas Alicia Del S</t>
  </si>
  <si>
    <t>Lopez Carrasquilla Diana Ma</t>
  </si>
  <si>
    <t>Lopez De Cano  Edilma</t>
  </si>
  <si>
    <t>Lopez Franco Jose Ramiro</t>
  </si>
  <si>
    <t>Lopez Giraldo Carlos Abel</t>
  </si>
  <si>
    <t>Lopez Gomez  Adolfo Leon</t>
  </si>
  <si>
    <t>Lopez Gomez Wilson Fredy</t>
  </si>
  <si>
    <t>Lopez Hernandez  Mary Luz</t>
  </si>
  <si>
    <t>Lopez Jimenez Juan Guillerm</t>
  </si>
  <si>
    <t>Lopez Londono Luz Helena</t>
  </si>
  <si>
    <t>Lopez Londono Nidia Stella</t>
  </si>
  <si>
    <t>Lopez Londoño Tania Andrea</t>
  </si>
  <si>
    <t>Aseador(A) G0404</t>
  </si>
  <si>
    <t>Lopez Lopez Ana Cecilia</t>
  </si>
  <si>
    <t>Lopez Madrid Wilfer Alberto</t>
  </si>
  <si>
    <t>Lopez Martinez Aristobulo D</t>
  </si>
  <si>
    <t>Lopez Perez Juliana</t>
  </si>
  <si>
    <t>Lopez Uribe  Ramiro</t>
  </si>
  <si>
    <t>Lopez Valencia Hector Alons</t>
  </si>
  <si>
    <t>Lopez Vasquez Carlos Andres</t>
  </si>
  <si>
    <t>Lopez Velez Luz Maria Del S</t>
  </si>
  <si>
    <t>Asesor G01    01</t>
  </si>
  <si>
    <t>Lopez Vieira  Hernan Eugeni</t>
  </si>
  <si>
    <t>Lopez Villegas Nohemi</t>
  </si>
  <si>
    <t>Lopez Villegas Sofia</t>
  </si>
  <si>
    <t>Lozano Alvarez Eutimio Alex</t>
  </si>
  <si>
    <t>Lugo De Carvajal Maria Euge</t>
  </si>
  <si>
    <t>Lugo Vargas Santiago</t>
  </si>
  <si>
    <t>Lujan Gómez Catalina</t>
  </si>
  <si>
    <t>Lujan Villegas Claudia Mari</t>
  </si>
  <si>
    <t>Luna Diaz Edward Abilio</t>
  </si>
  <si>
    <t>Luna Hoyos Adriana Marcela</t>
  </si>
  <si>
    <t>López Agudelo Idian Fernand</t>
  </si>
  <si>
    <t>López Duque Álvaro Andrés</t>
  </si>
  <si>
    <t>López Henao Diana Ruth</t>
  </si>
  <si>
    <t>López Mejía Jaime Alberto</t>
  </si>
  <si>
    <t>López Pino Martha Cecilia</t>
  </si>
  <si>
    <t>Machado Marin Luz Dianey</t>
  </si>
  <si>
    <t>Macias Toro Blanca Patricia</t>
  </si>
  <si>
    <t>Macías Cardona Fabio Leon</t>
  </si>
  <si>
    <t>Madera Soto Derlys Margoth</t>
  </si>
  <si>
    <t>Madrid Agudelo Carlos Enriq</t>
  </si>
  <si>
    <t>Madrid Camargo Sandra Lucia</t>
  </si>
  <si>
    <t>Madrigal Gil Carlos Humbert</t>
  </si>
  <si>
    <t>Mahecha Rojas Adriana Patri</t>
  </si>
  <si>
    <t>Maldonado Cuervo Blanca Cel</t>
  </si>
  <si>
    <t>Mallama Benavides Javier Or</t>
  </si>
  <si>
    <t>Mancilla Gutierrez Milton</t>
  </si>
  <si>
    <t>Marin Arango Astrid Elena D</t>
  </si>
  <si>
    <t>Marin Bedoya Arley</t>
  </si>
  <si>
    <t>Marin Cardona Javier Antoni</t>
  </si>
  <si>
    <t>Marin Florez Somny Elcira</t>
  </si>
  <si>
    <t>Marin Giron Juan Felipe</t>
  </si>
  <si>
    <t>Marin Londono  Ramon Elias</t>
  </si>
  <si>
    <t>Marin Nieto Carlos Andres</t>
  </si>
  <si>
    <t>Marin Villegas  Ligia</t>
  </si>
  <si>
    <t>Marin Yepes Monica Lucia</t>
  </si>
  <si>
    <t>Mariscal Morales  Fernando</t>
  </si>
  <si>
    <t>Mariño Salazar Hector Herna</t>
  </si>
  <si>
    <t>Marquez De Garcia Elvia Del</t>
  </si>
  <si>
    <t>Martinez Alba Juan Rafael</t>
  </si>
  <si>
    <t>Martinez Alvarez Juan Sebas</t>
  </si>
  <si>
    <t>Martinez Arboleda Gustavo A</t>
  </si>
  <si>
    <t>Martinez Arroyave Ancizar</t>
  </si>
  <si>
    <t>Martinez Correa Maria Del S</t>
  </si>
  <si>
    <t>Martinez De Gomez Alicia In</t>
  </si>
  <si>
    <t>Martinez De Jimenez Martha</t>
  </si>
  <si>
    <t>Martinez Garcia Diego Arman</t>
  </si>
  <si>
    <t>Martinez Hernandez Isabel D</t>
  </si>
  <si>
    <t>Martinez Ibarguen Luis Enri</t>
  </si>
  <si>
    <t>Martinez Jimenez  Jose Hung</t>
  </si>
  <si>
    <t>Martinez Mestra Vicente Ant</t>
  </si>
  <si>
    <t>Martinez Negrete Jefferson</t>
  </si>
  <si>
    <t>Martinez Ospina Natalia</t>
  </si>
  <si>
    <t>Martinez Ramirez Juan Carlo</t>
  </si>
  <si>
    <t>Martinez Sanchez Yurani Mar</t>
  </si>
  <si>
    <t>Martinez Soto  Jaime Albeir</t>
  </si>
  <si>
    <t>Martinez Valeta Edgar</t>
  </si>
  <si>
    <t>Martinez Vanegas Natalia</t>
  </si>
  <si>
    <t>Martinez Velez Manuel Alfre</t>
  </si>
  <si>
    <t>Martinez Villa Ruben Dario</t>
  </si>
  <si>
    <t>Martínez Londoño Janeth Mar</t>
  </si>
  <si>
    <t>Maya Ramirez German</t>
  </si>
  <si>
    <t>Mazzy Ruiz Brydyz Alfonso</t>
  </si>
  <si>
    <t>Medina Correa Julieth Andre</t>
  </si>
  <si>
    <t>Medina Pena Liliana Maria</t>
  </si>
  <si>
    <t>Medina Rodriguez  Gema Luci</t>
  </si>
  <si>
    <t>Medina Rodriguez German Ali</t>
  </si>
  <si>
    <t>Medina Rojas Rocio Del Pila</t>
  </si>
  <si>
    <t>Medina Velasquez  Yolanda </t>
  </si>
  <si>
    <t>Mejia Arboleda Maria Isabel</t>
  </si>
  <si>
    <t>Mejia Botero  Mariela</t>
  </si>
  <si>
    <t>Mejia De Castrillon Rosalba</t>
  </si>
  <si>
    <t>Mejia De Londoño Maria Ruby</t>
  </si>
  <si>
    <t>Mejia Lopez Maria Edilma</t>
  </si>
  <si>
    <t>Mejia Luna Lucio Libardo</t>
  </si>
  <si>
    <t>Mejia Miranda Marcelino</t>
  </si>
  <si>
    <t>Mejia Ochoa Dina Maria</t>
  </si>
  <si>
    <t>Mejia Quintero Dolly Sujey</t>
  </si>
  <si>
    <t>Mejia Ruiz Jackeline</t>
  </si>
  <si>
    <t>Mejia Serna Gloria Patricia</t>
  </si>
  <si>
    <t>Mejia Zuluaga Henry Alirio</t>
  </si>
  <si>
    <t>Mena Gil Ivan Gustavo</t>
  </si>
  <si>
    <t>Mena Mena Deisy Catherine</t>
  </si>
  <si>
    <t>Mendez Sanchez Gina Margari</t>
  </si>
  <si>
    <t>Mendieta Tabares Yulieth</t>
  </si>
  <si>
    <t>Mendoza Acevedo Juan Alvaro</t>
  </si>
  <si>
    <t>Mendoza Martínez Marlinson</t>
  </si>
  <si>
    <t>Mendoza Victoria Luz Llined</t>
  </si>
  <si>
    <t>Mesa Cartagena Edwin Alonso</t>
  </si>
  <si>
    <t>Mesa Correa Julian Alonso</t>
  </si>
  <si>
    <t>Mesa De Caicedo Resfa Nora</t>
  </si>
  <si>
    <t>Mesa Rodriguez  Luis Alfons</t>
  </si>
  <si>
    <t>Mesa Rodriguez Raul Ivan</t>
  </si>
  <si>
    <t>Mesa Rueda Natalia</t>
  </si>
  <si>
    <t>Mesa Vega Maria Eugenia</t>
  </si>
  <si>
    <t>Metaute Rua Gustavo Emilio</t>
  </si>
  <si>
    <t>Meza Marulanda Gloria Marce</t>
  </si>
  <si>
    <t>Meza Ochoa Angélica María</t>
  </si>
  <si>
    <t>Millan Ortiz Magda Rocio</t>
  </si>
  <si>
    <t>Mira Alvarez Ellzabeth</t>
  </si>
  <si>
    <t>Mira Gonzalez Edgar Antonio</t>
  </si>
  <si>
    <t>Miranda Castro Carmen Rosa</t>
  </si>
  <si>
    <t>Molano Artunduaga Lucero</t>
  </si>
  <si>
    <t>Molano Zapata Belkis Rosmil</t>
  </si>
  <si>
    <t>Molina Alzate  Elkin Antoni</t>
  </si>
  <si>
    <t>Molina Arismendy Jose Luis</t>
  </si>
  <si>
    <t>Molina Banguero Mayra Aleja</t>
  </si>
  <si>
    <t>Molina Calle  Leon Dario</t>
  </si>
  <si>
    <t>Molina Cardenas Nubia Del S</t>
  </si>
  <si>
    <t>Molina Correa Adriana Maria</t>
  </si>
  <si>
    <t>Molina Ovalle German</t>
  </si>
  <si>
    <t>Molina Soto Ciro Rene</t>
  </si>
  <si>
    <t>Moncada Moncada Walter</t>
  </si>
  <si>
    <t>Moncada Rendon Rodolfo</t>
  </si>
  <si>
    <t>Moncayo Chilanguay Noralba</t>
  </si>
  <si>
    <t>Monroy De Valencia Trinidad</t>
  </si>
  <si>
    <t>Monroy Urrego  Oswaldo De J</t>
  </si>
  <si>
    <t>Monsalve Agudelo Betty Ceci</t>
  </si>
  <si>
    <t>Monsalve David Maria Sonia</t>
  </si>
  <si>
    <t>Monsalve De Moreno Luz Este</t>
  </si>
  <si>
    <t>Monsalve Jaramillo John Alo</t>
  </si>
  <si>
    <t>Monsalve Perea Juan Diego</t>
  </si>
  <si>
    <t>Monsalve Serna Paola Andrea</t>
  </si>
  <si>
    <t>Monsalve Sossa Doris Elena</t>
  </si>
  <si>
    <t>Monsalve Velasquez Antonio</t>
  </si>
  <si>
    <t>Montano Lopez Edgardo Enriq</t>
  </si>
  <si>
    <t>Montaya De Aguirre Consuelo</t>
  </si>
  <si>
    <t>Montiel Castaño Claudia Pat</t>
  </si>
  <si>
    <t>Montilla Orjuela David Alej</t>
  </si>
  <si>
    <t>Montoya  Oscar Giovanni</t>
  </si>
  <si>
    <t>Montoya Angel John</t>
  </si>
  <si>
    <t>Montoya Bedoya Sara Carolin</t>
  </si>
  <si>
    <t>Montoya Betancur Carlos Alb</t>
  </si>
  <si>
    <t>Montoya Buritica  Libia Edi</t>
  </si>
  <si>
    <t>Montoya Cano Carlos Alberto</t>
  </si>
  <si>
    <t>Montoya Canola Durbin De Lo</t>
  </si>
  <si>
    <t>Montoya Carvajal  Jose Leon</t>
  </si>
  <si>
    <t>Montoya Cuervo Carolina</t>
  </si>
  <si>
    <t>Montoya Diaz  Salvador</t>
  </si>
  <si>
    <t>Montoya Estacio Jesus Angel</t>
  </si>
  <si>
    <t>Montoya González Billy Joe</t>
  </si>
  <si>
    <t>Montoya Ivan Dario</t>
  </si>
  <si>
    <t>Montoya Londoño Juan Carlos</t>
  </si>
  <si>
    <t>Montoya Lopez  German</t>
  </si>
  <si>
    <t>Montoya Ochoa Floreley</t>
  </si>
  <si>
    <t>Montoya Restrepo Mariana</t>
  </si>
  <si>
    <t>Montoya Sierra Carlos Edgar</t>
  </si>
  <si>
    <t>Montoya Urrego Maria Ines</t>
  </si>
  <si>
    <t>Montoya Velez Lombardis Dio</t>
  </si>
  <si>
    <t>Montoya Villada Bernardo De</t>
  </si>
  <si>
    <t>Montoya Zuluaga Daniel Rica</t>
  </si>
  <si>
    <t>Mora Restrepo Luis Humberto</t>
  </si>
  <si>
    <t>Morales De Tabares Alda</t>
  </si>
  <si>
    <t>Morales Echeverri Ana Crist</t>
  </si>
  <si>
    <t>Morales Gisela Amparo</t>
  </si>
  <si>
    <t>Morales Gonzalez Ruben Dari</t>
  </si>
  <si>
    <t>Morales Molina Carlos Alber</t>
  </si>
  <si>
    <t>Morales Morales Sergio Andr</t>
  </si>
  <si>
    <t>Morales Moreno Heroina Mari</t>
  </si>
  <si>
    <t>Morales Palacio Sandra Mile</t>
  </si>
  <si>
    <t>Morales Restrepo Marylyn Da</t>
  </si>
  <si>
    <t>Morales Vega Guillermo Leon</t>
  </si>
  <si>
    <t>Moreno Arango Juan Diego</t>
  </si>
  <si>
    <t>Moreno Ardila Fabio Enrique</t>
  </si>
  <si>
    <t>Moreno Carmona Gloria Crist</t>
  </si>
  <si>
    <t>Moreno Carmona Luz Amparo</t>
  </si>
  <si>
    <t>Moreno Escudero Hector Augu</t>
  </si>
  <si>
    <t>Moreno González Daissy Marc</t>
  </si>
  <si>
    <t>Moreno Ortega Diana Lis</t>
  </si>
  <si>
    <t>Moreno Perez  Jose Leon</t>
  </si>
  <si>
    <t>Mosquera Abadia Helber Joel</t>
  </si>
  <si>
    <t>Mosquera Agualimpia Carmen</t>
  </si>
  <si>
    <t>Mosquera Giraldo Jose Romal</t>
  </si>
  <si>
    <t>Mosquera Guevara Leandra</t>
  </si>
  <si>
    <t>Mosquera Mena Milton Ariel</t>
  </si>
  <si>
    <t>Mosquera Vargas Jose Romald</t>
  </si>
  <si>
    <t>Munoz Hernandez Rosa Maria</t>
  </si>
  <si>
    <t>Munoz Lara  Luis Carlos</t>
  </si>
  <si>
    <t>Munoz Rodriguez Walter Maur</t>
  </si>
  <si>
    <t>Munoz Villa  Oscar Alberto</t>
  </si>
  <si>
    <t>Muriel Zapata Gloria Maria</t>
  </si>
  <si>
    <t>Murillo Ramirez Nelson Maur</t>
  </si>
  <si>
    <t>Muñoz Alegria Fabian Andrés</t>
  </si>
  <si>
    <t>Muñoz Correa Fabio De Jesus</t>
  </si>
  <si>
    <t>Muñoz Echavarría Leydy Joha</t>
  </si>
  <si>
    <t>Muñoz Gómez Ana María</t>
  </si>
  <si>
    <t>Muñoz Ortiz Diana</t>
  </si>
  <si>
    <t>Muñoz Quintero William</t>
  </si>
  <si>
    <t>Naranjo Giraldo Luis Alfred</t>
  </si>
  <si>
    <t>Naranjo Ocampo  Carlos Ivan</t>
  </si>
  <si>
    <t>Naranjo Perez Adolfo Leon</t>
  </si>
  <si>
    <t>Narvaez Barrios Sigifredo</t>
  </si>
  <si>
    <t>Narvaez Burbano Guillermo R</t>
  </si>
  <si>
    <t>Navarro Marmol Jackson</t>
  </si>
  <si>
    <t>Navas Tamayo  Maria Xiomara</t>
  </si>
  <si>
    <t>Negrete Morillo Jorge Ramon</t>
  </si>
  <si>
    <t>Negrete Petro Carlos Felipe</t>
  </si>
  <si>
    <t>Niebles Nieto Maria Concepc</t>
  </si>
  <si>
    <t>Nieto Hernandez Maria Carol</t>
  </si>
  <si>
    <t>Noguera Espana Luis Corneli</t>
  </si>
  <si>
    <t>Noguera Solarte Bernardo Po</t>
  </si>
  <si>
    <t>Ocampo Acevedo Gilberto</t>
  </si>
  <si>
    <t>Ocampo Hincapie Luis Hernan</t>
  </si>
  <si>
    <t>Ocampo Ordoñez Esteban</t>
  </si>
  <si>
    <t>Ocampo Osorio Angela Maria</t>
  </si>
  <si>
    <t>Ocampo Osorio Mary Luz</t>
  </si>
  <si>
    <t>Ocaña Montoya Claudia Patri</t>
  </si>
  <si>
    <t>Ochoa Blandon Yaneth Bereni</t>
  </si>
  <si>
    <t>Ochoa Correal Jose Miguel</t>
  </si>
  <si>
    <t>Ochoa De Usme Teresita De J</t>
  </si>
  <si>
    <t>Ochoa De Zuluaga Lucia</t>
  </si>
  <si>
    <t>Pension Sust- 00</t>
  </si>
  <si>
    <t>Ochoa Diez Luis Antonio</t>
  </si>
  <si>
    <t>Ochoa Hoyos Luz Eugenia</t>
  </si>
  <si>
    <t>Olarte Vargas Raul Emilio</t>
  </si>
  <si>
    <t>Olivar Cardozo Martha Lizet</t>
  </si>
  <si>
    <t>Oliveros Gomez Honorio De J</t>
  </si>
  <si>
    <t>Orjuela De Garcia  Lucia</t>
  </si>
  <si>
    <t>Orozco Alvarez John Alexand</t>
  </si>
  <si>
    <t>Orozco Arango Luz Adriana</t>
  </si>
  <si>
    <t>Orozco Castañeda Edilson</t>
  </si>
  <si>
    <t>Orozco Franco Julio Cesar</t>
  </si>
  <si>
    <t>Orozco Jurado Ramon Ignacio</t>
  </si>
  <si>
    <t>Orozco Murillo Elsa Maria</t>
  </si>
  <si>
    <t>Orozco Quiceno Javier Alfre</t>
  </si>
  <si>
    <t>Orozco Álvarez Diego Alejan</t>
  </si>
  <si>
    <t>Ortega Mesa Fabian Alejandr</t>
  </si>
  <si>
    <t>Ortega Ortega Claudia Elena</t>
  </si>
  <si>
    <t>Ortega Restrepo Johny Alber</t>
  </si>
  <si>
    <t>Ortega Tirado Orlando Javie</t>
  </si>
  <si>
    <t>Ortega Tuberquia Veronica A</t>
  </si>
  <si>
    <t>Ortiz Acevedo Paola Milena</t>
  </si>
  <si>
    <t>Ortiz Agudelo Maria Saray</t>
  </si>
  <si>
    <t>Ortiz De Ortiz Nedda Amparo</t>
  </si>
  <si>
    <t>Ortiz Martha Del Socorro</t>
  </si>
  <si>
    <t>Ortiz Martinez Juan Felipe</t>
  </si>
  <si>
    <t>Ortiz Mergarejo  Luis Ferna</t>
  </si>
  <si>
    <t>Ortiz Montoya Delfin Antoni</t>
  </si>
  <si>
    <t>Ortiz Morales Andres Mauric</t>
  </si>
  <si>
    <t>Ortiz Mosquera Carlos Artur</t>
  </si>
  <si>
    <t>Ortiz Muñoz Maria Del Carme</t>
  </si>
  <si>
    <t>Osorio Bedoya  Leon Jairo</t>
  </si>
  <si>
    <t>Osorio Chavez Diego Fernand</t>
  </si>
  <si>
    <t>Osorio Durango Liria Rosa</t>
  </si>
  <si>
    <t>Osorio Florez Ever Andres</t>
  </si>
  <si>
    <t>Instructor G0404</t>
  </si>
  <si>
    <t>Osorio Franco Hector Leon</t>
  </si>
  <si>
    <t>Osorio Gómez Juan Carlos</t>
  </si>
  <si>
    <t>Osorio Hoyos Erika Juliet</t>
  </si>
  <si>
    <t>Osorio Mora Jaime De Jesus</t>
  </si>
  <si>
    <t>Osorio Mora Wilson Dario</t>
  </si>
  <si>
    <t>Osorio Orozco Orlando De Je</t>
  </si>
  <si>
    <t>Osorio Raga  Julian Andres</t>
  </si>
  <si>
    <t>Osorio Roa Maria Cristina</t>
  </si>
  <si>
    <t>Osorio Valencia Fabian Alon</t>
  </si>
  <si>
    <t>Osorno Quintero Roberto</t>
  </si>
  <si>
    <t>Ospina Gomez  Martha Nelly</t>
  </si>
  <si>
    <t>Ospina Lopez  Pedro Nel</t>
  </si>
  <si>
    <t>Ospina Marin Dario</t>
  </si>
  <si>
    <t>Ospina Morales Cleotilde</t>
  </si>
  <si>
    <t>Ospina Ortiz Ivan Alberto D</t>
  </si>
  <si>
    <t>Ospina Ospina María Liliana</t>
  </si>
  <si>
    <t>Ospina Rivera Sandra Patric</t>
  </si>
  <si>
    <t>Ospina Valencia Diego</t>
  </si>
  <si>
    <t>Ossa Echeverri  Luis Abad</t>
  </si>
  <si>
    <t>Ossa González Juan Camilo</t>
  </si>
  <si>
    <t>Ossa Restrepo Luis Javier</t>
  </si>
  <si>
    <t>Pabon Grandett Cayetano Seg</t>
  </si>
  <si>
    <t>Pacheco Hernandez Linda Edi</t>
  </si>
  <si>
    <t>Pacheco Tamayo Luis Gabriel</t>
  </si>
  <si>
    <t>Paez Garcia Milton Edimer</t>
  </si>
  <si>
    <t>Paez Gomez Ana Maria</t>
  </si>
  <si>
    <t>Paez Rodriguez Cristian And</t>
  </si>
  <si>
    <t>Palacio Buritica Mabel Yubi</t>
  </si>
  <si>
    <t>Palacio Laverde Carlos Edua</t>
  </si>
  <si>
    <t>Palacio Mejía María Sandra</t>
  </si>
  <si>
    <t>Palacio Patiño Paula Marcel</t>
  </si>
  <si>
    <t>Palacio Torres  Daniel Emil</t>
  </si>
  <si>
    <t>Palacios Casallas Diana Luc</t>
  </si>
  <si>
    <t>Palacios Salas Nubia Consta</t>
  </si>
  <si>
    <t>Palacios Valencia Leonidas</t>
  </si>
  <si>
    <t>Panesso Orozco Olga</t>
  </si>
  <si>
    <t>Panezzo Zuluaga Jorge Ivan</t>
  </si>
  <si>
    <t>Pareja Morales Maria Josefa</t>
  </si>
  <si>
    <t>Pareja Pablo Emilio</t>
  </si>
  <si>
    <t>Pareja Patino Margarita Mar</t>
  </si>
  <si>
    <t>Parra Gonzalez Rufo De Jesu</t>
  </si>
  <si>
    <t>Parra Mosquera Yeisson Aris</t>
  </si>
  <si>
    <t>Parra Quintero Bruno</t>
  </si>
  <si>
    <t>Parra Roman  Luis Fernando</t>
  </si>
  <si>
    <t>Parra Sanchez Maria Cristin</t>
  </si>
  <si>
    <t>Patino Cardona Adolfo</t>
  </si>
  <si>
    <t>Patino Martinez  Angel De J</t>
  </si>
  <si>
    <t>Patino Mendez Claudia Patri</t>
  </si>
  <si>
    <t>Patino Naranjo  Gladis Ceci</t>
  </si>
  <si>
    <t>Patino Orozco  Luz Elena</t>
  </si>
  <si>
    <t>Patino Ospina  Ruben Dario</t>
  </si>
  <si>
    <t>Patino Palacio Edwy Alexand</t>
  </si>
  <si>
    <t>Patino Saldarriaga  Ana Isa</t>
  </si>
  <si>
    <t>Patino Valencia Claudia Pat</t>
  </si>
  <si>
    <t>Patiño Bedoya Andres Felipe</t>
  </si>
  <si>
    <t>Patiño Londoño Alexander</t>
  </si>
  <si>
    <t>Patiño Suarez Edisson</t>
  </si>
  <si>
    <t>Pattaquiva Garcia  Jesus Ed</t>
  </si>
  <si>
    <t>Payares Pacheco Yaneris Isa</t>
  </si>
  <si>
    <t>Pelaez Blandon Elkin Mauric</t>
  </si>
  <si>
    <t>Pelaez De Castañeda Dora Lu</t>
  </si>
  <si>
    <t>Pelaez Henao Guillermo Leon</t>
  </si>
  <si>
    <t>Pelaez Rojas  Luis Fernando</t>
  </si>
  <si>
    <t>Peláez Tamayo Luisa Fernand</t>
  </si>
  <si>
    <t>Pena Quintero  Yolanda</t>
  </si>
  <si>
    <t>Perea Castro Osman Josue</t>
  </si>
  <si>
    <t>Pereanez Jimenez Diana Marc</t>
  </si>
  <si>
    <t>Aseador(A) G0909</t>
  </si>
  <si>
    <t>Pereira Burgos Juan Carlos</t>
  </si>
  <si>
    <t>Perez Arango  Juan Guillerm</t>
  </si>
  <si>
    <t>Perez Bedoya Samuel</t>
  </si>
  <si>
    <t>Perez Betancur Natalia</t>
  </si>
  <si>
    <t>Perez Botero Deissy Johana</t>
  </si>
  <si>
    <t>Perez Camargo Yovany</t>
  </si>
  <si>
    <t>Perez Cardona  Juan Rutelio</t>
  </si>
  <si>
    <t>Perez Correa  Martin Emilio</t>
  </si>
  <si>
    <t>Perez Franco Luis Alberto</t>
  </si>
  <si>
    <t>Perez Guerra Hernan De Jesu</t>
  </si>
  <si>
    <t>Perez Hernandez Frank Johnn</t>
  </si>
  <si>
    <t>Perez Lopez Amparo De Jesus</t>
  </si>
  <si>
    <t>Perez Madrid Liliana Maria</t>
  </si>
  <si>
    <t>Perez Mejia Luz Elena</t>
  </si>
  <si>
    <t>Perez Mendez  Maria Yolanda</t>
  </si>
  <si>
    <t>Perez Molina  Luis Carlos</t>
  </si>
  <si>
    <t>Perez Montoya Liliana</t>
  </si>
  <si>
    <t>Perez Morales Eliana María</t>
  </si>
  <si>
    <t>Perez Niño Alvaro</t>
  </si>
  <si>
    <t>Perez Perez  Luz Marina</t>
  </si>
  <si>
    <t>Perez Puerta Jose Byron</t>
  </si>
  <si>
    <t>Perez Quintana Gloria Maria</t>
  </si>
  <si>
    <t>Perez Suarez  Jesus Humbert</t>
  </si>
  <si>
    <t>Perez Villero  Ricardo</t>
  </si>
  <si>
    <t>Pernett Ospina Lucy Liliana</t>
  </si>
  <si>
    <t>Peña Betancur Mauricio Arma</t>
  </si>
  <si>
    <t>Peña De Rave Cecilia</t>
  </si>
  <si>
    <t>Peñate Hoyos Luis Jose</t>
  </si>
  <si>
    <t>Piedrahita Luis Felipe</t>
  </si>
  <si>
    <t>Piedrahita Murcia Marlio</t>
  </si>
  <si>
    <t>Pimienta Ruiz Cristian Dari</t>
  </si>
  <si>
    <t>Pineda Hoyos Erika Maria</t>
  </si>
  <si>
    <t>Pineda Montiel Luis Carlos</t>
  </si>
  <si>
    <t>Pineda Rojas Diego Fernando</t>
  </si>
  <si>
    <t>Pinto Barrera Nohora Carmen</t>
  </si>
  <si>
    <t>Pinzon Murillo Andres Leona</t>
  </si>
  <si>
    <t>Pinzón Horta Angie Eileen</t>
  </si>
  <si>
    <t>Pizarro Velez  Miguel Angel</t>
  </si>
  <si>
    <t>Polanias Pino  Jhon Jader</t>
  </si>
  <si>
    <t>Polo Carmona Ana Carolina</t>
  </si>
  <si>
    <t>Pomare Grinard Newton Willa</t>
  </si>
  <si>
    <t>Posada Acevedo Francisco Al</t>
  </si>
  <si>
    <t>Posada Gomez Sara Alejandra</t>
  </si>
  <si>
    <t>Posada Lopera Hernando Alon</t>
  </si>
  <si>
    <t>Posada Posada Gloria Eugeni</t>
  </si>
  <si>
    <t>Posada Romaña Guillermo</t>
  </si>
  <si>
    <t>Posada Zuluaga  Xiomara</t>
  </si>
  <si>
    <t>Prado Otero Juan Pablo</t>
  </si>
  <si>
    <t>Puerta De Mejia Gloria Elen</t>
  </si>
  <si>
    <t>Puerta Echeverri Maryori</t>
  </si>
  <si>
    <t>Puerta Eusse Luis Fernando</t>
  </si>
  <si>
    <t>Puerta Valencia  Jaure De J</t>
  </si>
  <si>
    <t>Puerto Barrios Byron Sheloc</t>
  </si>
  <si>
    <t>Pulgarin Blandon Leon Mauri</t>
  </si>
  <si>
    <t>Pulgarin Castano  Octavio D</t>
  </si>
  <si>
    <t>Pulgarin Cespedes Fabio Leo</t>
  </si>
  <si>
    <t>Pulgarin Montoya Gustavo</t>
  </si>
  <si>
    <t>Pulido Parra  Jose De Jesus</t>
  </si>
  <si>
    <t>Pérez Méndez Alfredo De Jes</t>
  </si>
  <si>
    <t>Quejada Duran  Ofelia Maria</t>
  </si>
  <si>
    <t>Quejada Zurique Segundo</t>
  </si>
  <si>
    <t>Quiceno Marin Edwin Abad</t>
  </si>
  <si>
    <t>Quiceno Munoz  Orlando Arbe</t>
  </si>
  <si>
    <t>Quinchia Hincapie Jorge Osw</t>
  </si>
  <si>
    <t>Quintero Barco Diana Lucell</t>
  </si>
  <si>
    <t>Quintero Cardona Maria Elic</t>
  </si>
  <si>
    <t>Quintero Gonzalez  Jose Alv</t>
  </si>
  <si>
    <t>Quintero Gonzalez Carlos Fr</t>
  </si>
  <si>
    <t>Quintero Montoya Edwin Artu</t>
  </si>
  <si>
    <t>Quintero Salas Adriana</t>
  </si>
  <si>
    <t>Quiros Gil Valentin De Jesu</t>
  </si>
  <si>
    <t>Quiros Henao Lida Maria</t>
  </si>
  <si>
    <t>Quiros Valencia Jorge Ivan</t>
  </si>
  <si>
    <t>Quiroz Carmona Francisco Al</t>
  </si>
  <si>
    <t>Quiroz Granada Jaime Albert</t>
  </si>
  <si>
    <t>Quiroz Hoyos Ediccson Manue</t>
  </si>
  <si>
    <t>Quiroz Torres Yennith Zulay</t>
  </si>
  <si>
    <t>Quirós Carvalo Daniel Felip</t>
  </si>
  <si>
    <t>Rache Amaya Diana Patricia</t>
  </si>
  <si>
    <t>Raigosa De Herrera Rocio De</t>
  </si>
  <si>
    <t>Ramirez Acevedo  Gustavo Ad</t>
  </si>
  <si>
    <t>Ramirez Arboleda Ana Juliet</t>
  </si>
  <si>
    <t>Ramirez Bedoya Juan Felipe</t>
  </si>
  <si>
    <t>Ramirez Bolívar Margarita M</t>
  </si>
  <si>
    <t>Ramirez Cabal Andres Albert</t>
  </si>
  <si>
    <t>Ramirez Carlos Enrique</t>
  </si>
  <si>
    <t>Ramirez De Garcia Consuelo</t>
  </si>
  <si>
    <t>Ramirez De Muñoz Ana Libia</t>
  </si>
  <si>
    <t>Ramirez De Orozco  Luz Elen</t>
  </si>
  <si>
    <t>Ramirez De Velasquez Eugeni</t>
  </si>
  <si>
    <t>Ramirez Diaz Maria Cenaida</t>
  </si>
  <si>
    <t>Ramirez Estrada Lina Marcel</t>
  </si>
  <si>
    <t>Ramirez Gonzalez Elizabeth</t>
  </si>
  <si>
    <t>Ramirez Gutierrez Henry Leo</t>
  </si>
  <si>
    <t>Ramirez Hoyos Jorge Antonio</t>
  </si>
  <si>
    <t>Ramirez Maya  John Jairo</t>
  </si>
  <si>
    <t>Ramirez Ochoa Julio Eusebio</t>
  </si>
  <si>
    <t>Ramirez Osorio Dyron Javier</t>
  </si>
  <si>
    <t>Ramirez Quintero Laura Leti</t>
  </si>
  <si>
    <t>Ramirez Ramirez Diego Arlex</t>
  </si>
  <si>
    <t>Ramirez Restrepo  Jose Artu</t>
  </si>
  <si>
    <t>Ramirez Rodriguez Diana Mil</t>
  </si>
  <si>
    <t>Ramirez Suarez Jorge Mario</t>
  </si>
  <si>
    <t>Ramirez Uribe Liliana</t>
  </si>
  <si>
    <t>Ramirez Zuleta  Hernan Dari</t>
  </si>
  <si>
    <t>Ramos Baena  Nancy</t>
  </si>
  <si>
    <t>Ramos Ordoñez Oscar German</t>
  </si>
  <si>
    <t>Ramos Uribe Zeida Del Pilar</t>
  </si>
  <si>
    <t>Ramírez García Paula Andrea</t>
  </si>
  <si>
    <t>Ramírez Montoya Claudia Cri</t>
  </si>
  <si>
    <t>Rangel Manchego Edwin David</t>
  </si>
  <si>
    <t>Rangel Morales Jose Fernand</t>
  </si>
  <si>
    <t>Rangel Valderrama Fernando</t>
  </si>
  <si>
    <t>Rendon Agudelo Usuardo De J</t>
  </si>
  <si>
    <t>Rendon Fernandez Victor</t>
  </si>
  <si>
    <t>Rendon Lopez Ricardo Alonso</t>
  </si>
  <si>
    <t>Rendon Montoya  Leon Jaime</t>
  </si>
  <si>
    <t>Renteria Machado Alexander</t>
  </si>
  <si>
    <t>Restrepo Alzate Manuel Salv</t>
  </si>
  <si>
    <t>Restrepo Arango Luisa Ines</t>
  </si>
  <si>
    <t>Restrepo Campuzano Edilma</t>
  </si>
  <si>
    <t>Restrepo De Solando Maria</t>
  </si>
  <si>
    <t>Restrepo Echavarria Haydee</t>
  </si>
  <si>
    <t>Restrepo Franco Ana Sofia</t>
  </si>
  <si>
    <t>Restrepo García Carlos Andr</t>
  </si>
  <si>
    <t>Restrepo Gil Juan Manuel</t>
  </si>
  <si>
    <t>Restrepo Henao Diego Alonso</t>
  </si>
  <si>
    <t>Restrepo Hernández Ingrid A</t>
  </si>
  <si>
    <t>Restrepo Lopez Carlos Artur</t>
  </si>
  <si>
    <t>Restrepo Montoya Trinidad P</t>
  </si>
  <si>
    <t>Restrepo Ramirez Diego Fern</t>
  </si>
  <si>
    <t>Restrepo Restrepo Mario</t>
  </si>
  <si>
    <t>Restrepo Ruz Juan Carlos</t>
  </si>
  <si>
    <t>Restrepo Sierra  Juan Manue</t>
  </si>
  <si>
    <t>Restrepo Toro Laura Carolin</t>
  </si>
  <si>
    <t>Restrepo Velasquez  Gustavo</t>
  </si>
  <si>
    <t>Restrepo Zapata Modesto</t>
  </si>
  <si>
    <t>Rey Quijano  Manuel Antonio</t>
  </si>
  <si>
    <t>Reyes Molina Bibiana Patric</t>
  </si>
  <si>
    <t>Reyes Tobar Stella Gerthy</t>
  </si>
  <si>
    <t>Rico Mesa Edgar Mario</t>
  </si>
  <si>
    <t>Rincon Jimenez Julian</t>
  </si>
  <si>
    <t>Rincon Martinez Gerson</t>
  </si>
  <si>
    <t>Rincon Pretell Yovanis Enri</t>
  </si>
  <si>
    <t>Rincon Saldarriaga  Gabriel</t>
  </si>
  <si>
    <t>Rios Alzate  Leonel</t>
  </si>
  <si>
    <t>Rios Garcia Monica Maria</t>
  </si>
  <si>
    <t>Rios Gil Nel David</t>
  </si>
  <si>
    <t>Rios Palacio  Hector Hernan</t>
  </si>
  <si>
    <t>Rios Pelaez Carlos Enrique</t>
  </si>
  <si>
    <t>Rios Restrepo  Jorge Eliece</t>
  </si>
  <si>
    <t>Rios Rodriguez  Carlos Alfo</t>
  </si>
  <si>
    <t>Rios Rodriguez Juan Pablo</t>
  </si>
  <si>
    <t>Rios Tellez Carlos Gaston</t>
  </si>
  <si>
    <t>Rios Vanegas Hector Alejand</t>
  </si>
  <si>
    <t>Rivas Garcia Sandra Osiris</t>
  </si>
  <si>
    <t>Rivas Londoño Yanny</t>
  </si>
  <si>
    <t>Rivera Gallego  Roy Humbert</t>
  </si>
  <si>
    <t>Rivera Gallego Juan Carlos</t>
  </si>
  <si>
    <t>Rivera Henao  Juan Bautista</t>
  </si>
  <si>
    <t>Rivillas Chica Hugo</t>
  </si>
  <si>
    <t>Roble Ruiz Samy Regina</t>
  </si>
  <si>
    <t>Robledo García Cesar August</t>
  </si>
  <si>
    <t>Rodas Duque  Esther Judith</t>
  </si>
  <si>
    <t>Rodriguez Alarcon Nayey Lic</t>
  </si>
  <si>
    <t>Rodriguez Cadavid Monica Sa</t>
  </si>
  <si>
    <t>Rodriguez De Numa Ana Carme</t>
  </si>
  <si>
    <t>Rodriguez Garcia Juan Manue</t>
  </si>
  <si>
    <t>Rodriguez Gomez Claudia Pat</t>
  </si>
  <si>
    <t>Rodriguez Hernandez Juan Ca</t>
  </si>
  <si>
    <t>Rodriguez Laverde Ligia De</t>
  </si>
  <si>
    <t>Rodriguez Londoño Jovany Al</t>
  </si>
  <si>
    <t>Rodriguez Lopez Martha Luci</t>
  </si>
  <si>
    <t>Rodriguez Mariaca  Hernan D</t>
  </si>
  <si>
    <t>Rodriguez Mesias Adriana Fa</t>
  </si>
  <si>
    <t>Rodriguez Perez  Adriana Ma</t>
  </si>
  <si>
    <t>Rodriguez Velez  Walter Edg</t>
  </si>
  <si>
    <t>Rodríguez Espinosa Vanessa</t>
  </si>
  <si>
    <t>Rodríguez Marín Fanny Marga</t>
  </si>
  <si>
    <t>Rojas Alvarez  Arnulfo De J</t>
  </si>
  <si>
    <t>Rojas Alvarez Clara Margari</t>
  </si>
  <si>
    <t>Rojas Barajas Maria Silvia</t>
  </si>
  <si>
    <t>Rojas Bustamante Gabriel An</t>
  </si>
  <si>
    <t>Rojas Bustamante Ruben Dari</t>
  </si>
  <si>
    <t>Rojas Carmona Ivan Dario</t>
  </si>
  <si>
    <t>Rojas Castano Sandra Lilian</t>
  </si>
  <si>
    <t>Rojas Castillo Jose Elias</t>
  </si>
  <si>
    <t>Rojas Cuellar Silvia Lilian</t>
  </si>
  <si>
    <t>Rojas Figueroa Adriana Marí</t>
  </si>
  <si>
    <t>Rojas Jimenez Nelson Alexan</t>
  </si>
  <si>
    <t>Rojas Morales Luisa Fernand</t>
  </si>
  <si>
    <t>Rojo Ceballos  Ibia</t>
  </si>
  <si>
    <t>Rojo Robin Hander</t>
  </si>
  <si>
    <t>Roldan Maya Soledad Isabel</t>
  </si>
  <si>
    <t>Roldan Penagos Hector De Je</t>
  </si>
  <si>
    <t>Roldán Duque Jefferson Iván</t>
  </si>
  <si>
    <t>Roman Restrepó Viviana Caro</t>
  </si>
  <si>
    <t>Romany Moscote Julian Adolf</t>
  </si>
  <si>
    <t>Romero Ballesteros Miguel E</t>
  </si>
  <si>
    <t>Romero Bedoya Dolly Del Soc</t>
  </si>
  <si>
    <t>Romero Foglia Eileen Tatian</t>
  </si>
  <si>
    <t>Aseador(A) G0303</t>
  </si>
  <si>
    <t>Romero Ochoa Yeny Liney</t>
  </si>
  <si>
    <t>Rua Ayala  Ligia Del Socorr</t>
  </si>
  <si>
    <t>Rua Herrera  Ana Cecilia</t>
  </si>
  <si>
    <t>Rua Perez Edward Andres</t>
  </si>
  <si>
    <t>Rueda Monsalve Luis Fernand</t>
  </si>
  <si>
    <t>Ruiz Arango  Jorge Enrique</t>
  </si>
  <si>
    <t>Ruiz Arango Maria Victoria</t>
  </si>
  <si>
    <t>Ruiz Bedoya Jose Jairo</t>
  </si>
  <si>
    <t>Ruiz Cortes Leidy Johana</t>
  </si>
  <si>
    <t>Ruiz Cuartas Piedad</t>
  </si>
  <si>
    <t>Ruiz De La Cruz Oscar Andre</t>
  </si>
  <si>
    <t>Ruiz Doria Xalima De Jesus</t>
  </si>
  <si>
    <t>Ruiz Luna Ana Lucia</t>
  </si>
  <si>
    <t>Ruiz Marquez Andres Felipe</t>
  </si>
  <si>
    <t>Ruiz Mejía Luz Mery</t>
  </si>
  <si>
    <t>Ruiz Moscoso John Alexander</t>
  </si>
  <si>
    <t>Ruiz Perez  Raul</t>
  </si>
  <si>
    <t>Ruiz Peña José Vicente</t>
  </si>
  <si>
    <t>Ruiz Rodriguez Morelia De J</t>
  </si>
  <si>
    <t>Ruiz Toro Marisol</t>
  </si>
  <si>
    <t>Ruiz Zapata Juan Guillermo</t>
  </si>
  <si>
    <t>Ríos Urrea Roberto Alfredo</t>
  </si>
  <si>
    <t>Saenz Qiontero  Maria Aleja</t>
  </si>
  <si>
    <t>Saez Bustamante Norma Ruby</t>
  </si>
  <si>
    <t>Salas Julio Jose Miguel</t>
  </si>
  <si>
    <t>Salas Maria Del Carmen</t>
  </si>
  <si>
    <t>Salazar Alzate Sor Yanet</t>
  </si>
  <si>
    <t>Salazar Cruz Daniel</t>
  </si>
  <si>
    <t>Salazar Giraldo  Juan Pablo</t>
  </si>
  <si>
    <t>Salazar Gomez Monica Maria</t>
  </si>
  <si>
    <t>Salazar Marulanda Nora Luz</t>
  </si>
  <si>
    <t>Salazar Salazar  Hugo</t>
  </si>
  <si>
    <t>Salazar Toro  Jose Vicente</t>
  </si>
  <si>
    <t>Saldarriaga Correa Gladys</t>
  </si>
  <si>
    <t>Saldarriaga De Lopera Maria</t>
  </si>
  <si>
    <t>Saldarriaga Garcia  Adriana</t>
  </si>
  <si>
    <t>Saldarriaga Londono Monica</t>
  </si>
  <si>
    <t>Saldarriaga Restrepo Beatri</t>
  </si>
  <si>
    <t>Salgado Areiza Natalia Andr</t>
  </si>
  <si>
    <t>Salom Gonzalez Amilcar Andr</t>
  </si>
  <si>
    <t>Samudio Daza Luis Carlos</t>
  </si>
  <si>
    <t>Sanabria Peñaloza Diego</t>
  </si>
  <si>
    <t>Sanchez Aguirre  Gloria Eug</t>
  </si>
  <si>
    <t>Sanchez Alvarez Rosa Del Ca</t>
  </si>
  <si>
    <t>Sanchez Bautista Albeyro</t>
  </si>
  <si>
    <t>Sanchez De Diaz Maria Nelly</t>
  </si>
  <si>
    <t>Sanchez De Lopez Maria Omai</t>
  </si>
  <si>
    <t>Sanchez Garcia Nestor</t>
  </si>
  <si>
    <t>Sanchez Gomez Marta Cecilia</t>
  </si>
  <si>
    <t>Sanchez Hernandez Ana Carol</t>
  </si>
  <si>
    <t>Sanchez Parra Carlos Julio</t>
  </si>
  <si>
    <t>Sanchez Pasos  Francisco Ja</t>
  </si>
  <si>
    <t>Sanchez Rodriguez Jorge Enr</t>
  </si>
  <si>
    <t>Sanchez Sanchez Carmen Elvi</t>
  </si>
  <si>
    <t>Sanchez Sanchez Rosa Maria</t>
  </si>
  <si>
    <t>Sanchez Suaza Yanet Del Soc</t>
  </si>
  <si>
    <t>Auxiliar      10</t>
  </si>
  <si>
    <t>Sanchez Tamayo Leonora</t>
  </si>
  <si>
    <t>Sanchez Trejos Juan Daniel</t>
  </si>
  <si>
    <t>Trabajador De 09</t>
  </si>
  <si>
    <t>Sanchez Uribe Alvaro</t>
  </si>
  <si>
    <t>Sanchez Vitola Germán Anton</t>
  </si>
  <si>
    <t>Sandoval Londono Juan Arman</t>
  </si>
  <si>
    <t>Sanjuan Vides Alfonso De Je</t>
  </si>
  <si>
    <t>Santamaria Montoya Isabel C</t>
  </si>
  <si>
    <t>Santamaria Romero Sandra Ju</t>
  </si>
  <si>
    <t>Sarmiento Bautista Juan Pab</t>
  </si>
  <si>
    <t>Sarmiento Castillo Melitza</t>
  </si>
  <si>
    <t>Sarmiento Fontalvo Francisc</t>
  </si>
  <si>
    <t>Sayago Mendible Eddy Xaver</t>
  </si>
  <si>
    <t>Scalante Duque Blelly Ludov</t>
  </si>
  <si>
    <t>Segura Vargas  Mary</t>
  </si>
  <si>
    <t>Semanate Quinonez Hugo</t>
  </si>
  <si>
    <t>Sepulveda Cuartas Olga Isab</t>
  </si>
  <si>
    <t>Sepulveda Duque Sebastian</t>
  </si>
  <si>
    <t>Sepulveda Monsalve Edwin De</t>
  </si>
  <si>
    <t>Sepulveda Morales Jorge Iva</t>
  </si>
  <si>
    <t>Sepulveda Perez Ramiro De J</t>
  </si>
  <si>
    <t>Sepulveda Velez Jorge Alexa</t>
  </si>
  <si>
    <t>Serna Arenas Francisco Javi</t>
  </si>
  <si>
    <t>Serna Aristizabal Monica Ma</t>
  </si>
  <si>
    <t>Serna Castaño Juan Fernando</t>
  </si>
  <si>
    <t>Serna Franco Lina Marcela</t>
  </si>
  <si>
    <t>Serna Gutierrez Elizabeth</t>
  </si>
  <si>
    <t>Serna Pelaez Luis Guillermo</t>
  </si>
  <si>
    <t>Serna Soto Uba Rocio</t>
  </si>
  <si>
    <t>Serna Vasquez Mariana</t>
  </si>
  <si>
    <t>Serrato Penagos Julio César</t>
  </si>
  <si>
    <t>Sierra Arcila Amparo Del So</t>
  </si>
  <si>
    <t>Sierra Garcia Ruben Dario</t>
  </si>
  <si>
    <t>Sierra Mesa Ana Ligia</t>
  </si>
  <si>
    <t>Sierra Rios Ana Milena</t>
  </si>
  <si>
    <t>Sierra Velasquez  Jose Liba</t>
  </si>
  <si>
    <t>Sierra Viana Luz Eugenia</t>
  </si>
  <si>
    <t>Soacha Romero Juan Carlos</t>
  </si>
  <si>
    <t>Conductor G08 08</t>
  </si>
  <si>
    <t>Solano Camargo Ovidio Enriq</t>
  </si>
  <si>
    <t>Solano Castro Martha Adela</t>
  </si>
  <si>
    <t>Solano Lopez Luz Adriana</t>
  </si>
  <si>
    <t>Sosa Cardona William Antoni</t>
  </si>
  <si>
    <t>Sosa Uribe Paola Vanessa</t>
  </si>
  <si>
    <t>Soto Henao Sergio</t>
  </si>
  <si>
    <t>Soto Soto Jose Ubaldo</t>
  </si>
  <si>
    <t>Stuart Rendon Patricia Elen</t>
  </si>
  <si>
    <t>Suarez Alvarez  Sair Manuel</t>
  </si>
  <si>
    <t>Suarez Martinez  Dora Patri</t>
  </si>
  <si>
    <t>Suarez Otero Calazan Arturo</t>
  </si>
  <si>
    <t>Suarez Patiño Carlos Fernan</t>
  </si>
  <si>
    <t>Suarez Zapata Ana Sofia</t>
  </si>
  <si>
    <t>Suaza Durango Maria Edilma</t>
  </si>
  <si>
    <t>Sánchez Cardozo Lina Maria</t>
  </si>
  <si>
    <t>Sánchez Niz Eliana</t>
  </si>
  <si>
    <t>Sánchez Tamayo Liliana Marí</t>
  </si>
  <si>
    <t>Sánchez Uribe Danny Alonso</t>
  </si>
  <si>
    <t>Tabares De Alvarez Aidee Ma</t>
  </si>
  <si>
    <t>Tabares Gallego Rubiela De</t>
  </si>
  <si>
    <t>Tabares Londoño Gloria Patr</t>
  </si>
  <si>
    <t>Tabares Lopez Humberto</t>
  </si>
  <si>
    <t>Taborda Cardona Eber Albeir</t>
  </si>
  <si>
    <t>Taborda Osorio Mario August</t>
  </si>
  <si>
    <t>Tamayo Bedoya Alberto</t>
  </si>
  <si>
    <t>Tamayo Caviedes Paul Ernest</t>
  </si>
  <si>
    <t>Tamayo De Valencia Margarit</t>
  </si>
  <si>
    <t>Tamayo Rios Monica Lucia</t>
  </si>
  <si>
    <t>Tangarife Gómez Leandra Vic</t>
  </si>
  <si>
    <t>Tangarife Hernandez Aida Ir</t>
  </si>
  <si>
    <t>Tangarife Holguin Luis Humb</t>
  </si>
  <si>
    <t>Tapias Pulgarin Marta Luz</t>
  </si>
  <si>
    <t>Tapiero Jairo</t>
  </si>
  <si>
    <t>Tavares Perez  Jose Oved</t>
  </si>
  <si>
    <t>Tejada Bustamante Leopoldo</t>
  </si>
  <si>
    <t>Tejada Díaz Abel Antonio</t>
  </si>
  <si>
    <t>Tejada Estrada  Sergio Mari</t>
  </si>
  <si>
    <t>Tibanta Escobar Carol Estef</t>
  </si>
  <si>
    <t>Tibavija Merchan William Da</t>
  </si>
  <si>
    <t>Tirado Gomez Sandra Patrici</t>
  </si>
  <si>
    <t>Tobon Cardenas Jairo Alonso</t>
  </si>
  <si>
    <t>Tobon De Cardona Maria Vict</t>
  </si>
  <si>
    <t>Tobon De Ospina Teresita</t>
  </si>
  <si>
    <t>Tobon Munoz Veronica Maria</t>
  </si>
  <si>
    <t>Tobon Tamayo Elkin Dario</t>
  </si>
  <si>
    <t>Tobon Velez Jaime Leon</t>
  </si>
  <si>
    <t>Tobón Rojas Sebastian</t>
  </si>
  <si>
    <t>Toloza Lizarazo Nohora Yola</t>
  </si>
  <si>
    <t>Toro Garcia Beatriz Elena</t>
  </si>
  <si>
    <t>Toro Garcia Luis Mario</t>
  </si>
  <si>
    <t>Toro Lenis  Gustavo De Jesu</t>
  </si>
  <si>
    <t>Toro Londoño Martha Cecilia</t>
  </si>
  <si>
    <t>Toro Marulanda Liliana Euge</t>
  </si>
  <si>
    <t>Toro Patiño Martha Lucia</t>
  </si>
  <si>
    <t>n2.046.215</t>
  </si>
  <si>
    <t>Toro Patiño Ricardo Alonso</t>
  </si>
  <si>
    <t>Toro Torres Maria Elena</t>
  </si>
  <si>
    <t>Torres Colorado  Elman De J</t>
  </si>
  <si>
    <t>Torres Garcia Dairo Antonio</t>
  </si>
  <si>
    <t>Torres Murillo Luz Marina</t>
  </si>
  <si>
    <t>Torres Noguera Efrain</t>
  </si>
  <si>
    <t>Torres Rengifo  Ana Elena</t>
  </si>
  <si>
    <t>Torres Sierra Jose Humberto</t>
  </si>
  <si>
    <t>Torres Vargas Paula Andrea</t>
  </si>
  <si>
    <t>Triana Machado Carlos Andre</t>
  </si>
  <si>
    <t>Troncoso Rodríguez Juan Car</t>
  </si>
  <si>
    <t>Trujillo Colorado Isabel Cr</t>
  </si>
  <si>
    <t>Trujillo De Marin Ofelia</t>
  </si>
  <si>
    <t>Tuberquia Presiga Leidy Joh</t>
  </si>
  <si>
    <t>Tuberquia Restrepo Duban Da</t>
  </si>
  <si>
    <t>Tuberquia Velasquez Diana M</t>
  </si>
  <si>
    <t>Turizo Arzuza Maritza Elena</t>
  </si>
  <si>
    <t>Ulloa Merchan Sergio Enriqu</t>
  </si>
  <si>
    <t>Uribe Cabrales Ernesto Urib</t>
  </si>
  <si>
    <t>Uribe De Correa  Maria Myrt</t>
  </si>
  <si>
    <t>Uribe De Echavarria Gloria</t>
  </si>
  <si>
    <t>Uribe De Guerra  Rosa Angel</t>
  </si>
  <si>
    <t>Uribe Jaramillo Alba Lucia</t>
  </si>
  <si>
    <t>Uribe Montoya  Jose Gonzalo</t>
  </si>
  <si>
    <t>Uribe Morales Adriana Maria</t>
  </si>
  <si>
    <t>Uribe Posada Sandra Milena</t>
  </si>
  <si>
    <t>Uribe Ramirez Martha Cecili</t>
  </si>
  <si>
    <t>Uribe Rico Luz Omaira</t>
  </si>
  <si>
    <t>Urrea Ramirez Rodrigo De Je</t>
  </si>
  <si>
    <t>Urrego Loaiza Miriam Del So</t>
  </si>
  <si>
    <t>Urrego Vanegas Jesus Emilio</t>
  </si>
  <si>
    <t>Urrutia Mosquera Wilson</t>
  </si>
  <si>
    <t>Vahos Montoya Juan David</t>
  </si>
  <si>
    <t>Valcarcel Carroll Gustavo A</t>
  </si>
  <si>
    <t>Valdés Buitrago Isabel Cris</t>
  </si>
  <si>
    <t>Valencia Bermudez Fabio Her</t>
  </si>
  <si>
    <t>Valencia Chica Jose Albeiro</t>
  </si>
  <si>
    <t>Valencia De Mancini  Fabiol</t>
  </si>
  <si>
    <t>Valencia Escobar Argentina</t>
  </si>
  <si>
    <t>Valencia Galindo Wilson</t>
  </si>
  <si>
    <t>Valencia Garcia Lazaro Arno</t>
  </si>
  <si>
    <t>Valencia Herrera Elizabeth</t>
  </si>
  <si>
    <t>Valencia Jaramillo Maria Is</t>
  </si>
  <si>
    <t>Valencia Jimenez  Gustavo</t>
  </si>
  <si>
    <t>Valencia López Andres Mauri</t>
  </si>
  <si>
    <t>Valencia Monroy Alejandra</t>
  </si>
  <si>
    <t>Valencia Osorio Andres</t>
  </si>
  <si>
    <t>Valencia Ramirez Gerardo</t>
  </si>
  <si>
    <t>Valencia Sanchez Miriam</t>
  </si>
  <si>
    <t>Valencia Serna Ferly Antoni</t>
  </si>
  <si>
    <t>Valencia Sierra Aracelly</t>
  </si>
  <si>
    <t>Valencia Torres Silene Beat</t>
  </si>
  <si>
    <t>Valencia Trujillo Juan Davi</t>
  </si>
  <si>
    <t>Valencia Valencia Leonardo</t>
  </si>
  <si>
    <t>Valle Osorio Cristina Patri</t>
  </si>
  <si>
    <t>Vallejo Arias Jorge David</t>
  </si>
  <si>
    <t>Vallejo Galeano Juan De Dio</t>
  </si>
  <si>
    <t>Vallejo Restrepo Jesus Ovid</t>
  </si>
  <si>
    <t>Vanegas Acevedo Claudia Pat</t>
  </si>
  <si>
    <t>Vanegas De Guisao Gloria Ju</t>
  </si>
  <si>
    <t>Vanegas Galeano Nestor De J</t>
  </si>
  <si>
    <t>Vanegas Mesa Claudia Maria</t>
  </si>
  <si>
    <t>Vanegas Ossa Jorge Ignacio</t>
  </si>
  <si>
    <t>Vanegas Tobon Carlos Arturo</t>
  </si>
  <si>
    <t>Varela Rojas Emerson Dario</t>
  </si>
  <si>
    <t>Vargas Del Castillo Adeline</t>
  </si>
  <si>
    <t>Vargas Díaz Consuelo</t>
  </si>
  <si>
    <t>Vargas Garcia Isabel Cristi</t>
  </si>
  <si>
    <t>Vargas García Nicolay Alexa</t>
  </si>
  <si>
    <t>Vargas Gonzalez Clara</t>
  </si>
  <si>
    <t>Vargas Gutierrez John Wilso</t>
  </si>
  <si>
    <t>Vargas Ivarra Aracelly</t>
  </si>
  <si>
    <t>Vargas Lascarro Josefina De</t>
  </si>
  <si>
    <t>Vargas Mejia Laurentina</t>
  </si>
  <si>
    <t>Vargas Mendieta  Jose Ernes</t>
  </si>
  <si>
    <t>Vargas Méndez Pedro Fernand</t>
  </si>
  <si>
    <t>Vargas Perez Eliana Maria</t>
  </si>
  <si>
    <t>Vargas Restrepo  Santiago</t>
  </si>
  <si>
    <t>Vargas Rincon Luis Alexande</t>
  </si>
  <si>
    <t>Vargas Tabares Luis Carlos</t>
  </si>
  <si>
    <t>Vargas Valencia Mary Yanet</t>
  </si>
  <si>
    <t>Varon Florez Andrea Yadira</t>
  </si>
  <si>
    <t>Vasco Galvis John Dairo</t>
  </si>
  <si>
    <t>Vasquez Chaparro  Guillermo</t>
  </si>
  <si>
    <t>Vasquez Correa Maria Elizab</t>
  </si>
  <si>
    <t>Vasquez De Cadavid Maria Ov</t>
  </si>
  <si>
    <t>Vasquez De Gonzalez Maria</t>
  </si>
  <si>
    <t>Vasquez Morales Gustavo Ado</t>
  </si>
  <si>
    <t>Vasquez Pineda Alfredo Manu</t>
  </si>
  <si>
    <t>Vasquez Ramirez Gloria Luci</t>
  </si>
  <si>
    <t>Vasquez Velasquez Lina Mari</t>
  </si>
  <si>
    <t>Vasquez Zapata Andres Felip</t>
  </si>
  <si>
    <t>Velandia Marin  Gladys Adie</t>
  </si>
  <si>
    <t>Velasco De Martinez Ruby Ma</t>
  </si>
  <si>
    <t>Velasquez  Jairo Alfonso</t>
  </si>
  <si>
    <t>Velasquez Arroyave Jose And</t>
  </si>
  <si>
    <t>Velasquez Botero Hector Her</t>
  </si>
  <si>
    <t>Velasquez Florez  Jose Andr</t>
  </si>
  <si>
    <t>Velasquez Molina Jairo Hern</t>
  </si>
  <si>
    <t>Velasquez Munera Maria Elen</t>
  </si>
  <si>
    <t>Velasquez Ramirez Jaime</t>
  </si>
  <si>
    <t>Velasquez Ramirez Luis Fern</t>
  </si>
  <si>
    <t>Velasquez Restrepo Sandra M</t>
  </si>
  <si>
    <t>Velasquez Velasquez Dario D</t>
  </si>
  <si>
    <t>Velez Bermudez  Jose Antoni</t>
  </si>
  <si>
    <t>Velez Castro Harold Eduardo</t>
  </si>
  <si>
    <t>Velez De Cardenas  Rosmira</t>
  </si>
  <si>
    <t>Velez De Franco  Rosa Ines</t>
  </si>
  <si>
    <t>Velez De Restrepo Marta Cec</t>
  </si>
  <si>
    <t>Velez Gallego Jorge Hernan</t>
  </si>
  <si>
    <t>Velez Higuita  Carlos Alber</t>
  </si>
  <si>
    <t>Velez Mesa Gustavo De Jesus</t>
  </si>
  <si>
    <t>Velez Rodriguez Luis Fernan</t>
  </si>
  <si>
    <t>Velez Rojas Ana Laura</t>
  </si>
  <si>
    <t>Velez Serna  Nohemy</t>
  </si>
  <si>
    <t>Velez Silva Frauniel</t>
  </si>
  <si>
    <t>Velez Valencia Santiago And</t>
  </si>
  <si>
    <t>Velez Vasquez Amanda De Jes</t>
  </si>
  <si>
    <t>Velez Zapata Olga Rocio</t>
  </si>
  <si>
    <t>Velásquez Jaramillo Viviana</t>
  </si>
  <si>
    <t>Veléz Castañeda Leonardo</t>
  </si>
  <si>
    <t>Vera Hernandez Jeimy Catali</t>
  </si>
  <si>
    <t>Vera Pabon  Edwin Marlon</t>
  </si>
  <si>
    <t>Vera Pinzón Paulo Cesar</t>
  </si>
  <si>
    <t>Vergara Areiza Jaime León</t>
  </si>
  <si>
    <t>Vergara Avila  Edgar</t>
  </si>
  <si>
    <t>Vergara Blandon Herman De J</t>
  </si>
  <si>
    <t>Vesga Perez Julio Enrique</t>
  </si>
  <si>
    <t>Viana Rua Nilza Elena</t>
  </si>
  <si>
    <t>Villa Amaya Doris Amparo</t>
  </si>
  <si>
    <t>Villa Caicedo Luz Albany</t>
  </si>
  <si>
    <t>Villa Hernandez Gloria  Pie</t>
  </si>
  <si>
    <t>Villa Herrera Jully Beronic</t>
  </si>
  <si>
    <t>Villa Montoya Lina Maria</t>
  </si>
  <si>
    <t>Villa Morales Margarita Est</t>
  </si>
  <si>
    <t>Villa Rodriguez Monica Elia</t>
  </si>
  <si>
    <t>Villa Toro Victor Manuel</t>
  </si>
  <si>
    <t>Villa Vasco Roberto Jairo</t>
  </si>
  <si>
    <t>Villada Lopez Martha Lucia</t>
  </si>
  <si>
    <t>Villada Perez Leonardo</t>
  </si>
  <si>
    <t>Villada Valderrama  Guiller</t>
  </si>
  <si>
    <t>Villegas Gaviria Ivan De Je</t>
  </si>
  <si>
    <t>Villegas Jaramillo German D</t>
  </si>
  <si>
    <t>Villegas Montoya Luisa Fern</t>
  </si>
  <si>
    <t>Villegas Pérez Yolima Del S</t>
  </si>
  <si>
    <t>Vinasco Fonseca Yury Johana</t>
  </si>
  <si>
    <t>Waldo Rengifo Eladimir</t>
  </si>
  <si>
    <t>Yepes Bartolo Jaiber Mauric</t>
  </si>
  <si>
    <t>Yepes Betancur Diana Paola</t>
  </si>
  <si>
    <t>Yepes Grisales Teresa Del S</t>
  </si>
  <si>
    <t>Yepes Sierra Maria Luisa</t>
  </si>
  <si>
    <t>Zabala Bedoya John Mario</t>
  </si>
  <si>
    <t>Zambrano Benavides Oldrid F</t>
  </si>
  <si>
    <t>Zambrano Guzman Rosa Alcira</t>
  </si>
  <si>
    <t>Zapata Alvarez Ana Lucia</t>
  </si>
  <si>
    <t>Zapata Castillo Santiago</t>
  </si>
  <si>
    <t>Zapata Cifuentes Gloria Luc</t>
  </si>
  <si>
    <t>Zapata Cuartas  Luis Fernan</t>
  </si>
  <si>
    <t>Zapata De Velez  Flor Angel</t>
  </si>
  <si>
    <t>Zapata Fernandez Carlos Edu</t>
  </si>
  <si>
    <t>Zapata Giraldo Luz Adriana</t>
  </si>
  <si>
    <t>Zapata Guzman Jaime Enrique</t>
  </si>
  <si>
    <t>Zapata Gómez Ildamaris</t>
  </si>
  <si>
    <t>Zapata Jimenez Carlos Alber</t>
  </si>
  <si>
    <t>Zapata Lopez  Luis Eduardo</t>
  </si>
  <si>
    <t>Zapata Ortiz Jorge Alfonso</t>
  </si>
  <si>
    <t>Zapata Ospina Daniel Jaime</t>
  </si>
  <si>
    <t>Zapata Rios Alex Fernando</t>
  </si>
  <si>
    <t>Zapata Rua Carlos Arturo</t>
  </si>
  <si>
    <t>Zapata Vasquez  Nicolas Alb</t>
  </si>
  <si>
    <t>Zapata Villarreal Consuelo</t>
  </si>
  <si>
    <t>Zapata Zapata Alicia De Jes</t>
  </si>
  <si>
    <t>Zea Zea Olga Helena</t>
  </si>
  <si>
    <t>Zuleta Garzon Juan Martin</t>
  </si>
  <si>
    <t>Zuleta Montoya Elkin Antoni</t>
  </si>
  <si>
    <t>Zuluaga De Sanchez Luz Ange</t>
  </si>
  <si>
    <t>Zuluaga Garcia Javier Alvei</t>
  </si>
  <si>
    <t>Zuluaga Lopez  Darwin</t>
  </si>
  <si>
    <t>Zuluaga Lopez Conrado De Je</t>
  </si>
  <si>
    <t>Zuluaga Muñoz Jhon Fredy</t>
  </si>
  <si>
    <t>Zuluaga Rios  Margarita Mar</t>
  </si>
  <si>
    <t>Zuluaga Suarez  Rosa Emma</t>
  </si>
  <si>
    <t>Zuluaica Londoño Wilson Fer</t>
  </si>
  <si>
    <t>Zuñiga Palacio Didier Alber</t>
  </si>
  <si>
    <t>Álvarez Tobon Margarita Mar</t>
  </si>
  <si>
    <t>N°</t>
  </si>
  <si>
    <t>CENTRO</t>
  </si>
  <si>
    <t>DOCUMENTO</t>
  </si>
  <si>
    <t>NOMBRE COMPLETO</t>
  </si>
  <si>
    <t>CARGO</t>
  </si>
  <si>
    <t>SALARIO</t>
  </si>
  <si>
    <t>FECHA DE NACIMIENTO</t>
  </si>
  <si>
    <t>FECHA INGRESO</t>
  </si>
  <si>
    <t>SEXO</t>
  </si>
  <si>
    <t>F</t>
  </si>
  <si>
    <t>M</t>
  </si>
  <si>
    <t>LISTADO PERSONAL MARZO 2025 (FUNCIONARIOS- APRENDICES- PENSIONADOS)</t>
  </si>
  <si>
    <t>EDAD</t>
  </si>
  <si>
    <t>LISTADO PERSONAL MARZO 2025 (FUNCIONARIOS)</t>
  </si>
  <si>
    <t>Centro Tecnológico del Mobiliario</t>
  </si>
  <si>
    <t>Centro de Servicios de Salud</t>
  </si>
  <si>
    <t>Centro de Comercio</t>
  </si>
  <si>
    <t>Complejo Tecnológico Minero Agroempresarial</t>
  </si>
  <si>
    <t>Centro de Tecnología de la Manufactura Avanzada</t>
  </si>
  <si>
    <t>Centro para el Desarrollo del Hábitat y la Construcción</t>
  </si>
  <si>
    <t>Centro de la Innovación, la Agroindustria y la Aviación​</t>
  </si>
  <si>
    <t>Centro de los Recursos Naturales Renovables la Salada</t>
  </si>
  <si>
    <t>Centro de Servicios y Gestión Empresarial</t>
  </si>
  <si>
    <t>Centro de Formación en Diseño, Confección y Moda</t>
  </si>
  <si>
    <t>Centro de Formación Minero Ambiental</t>
  </si>
  <si>
    <t>Complejo Tecnológico Agroindustrial, Pecuario y Turístico</t>
  </si>
  <si>
    <t>Centro de Diseño y Manufactura del Cuero</t>
  </si>
  <si>
    <t>Centro Textil y de Gestión Industrial​</t>
  </si>
  <si>
    <t>Complejo Tecnológico para la Gestión Agroempresarial​​</t>
  </si>
  <si>
    <t>Dirección Regional Antioquia</t>
  </si>
  <si>
    <t>Complejo Tecnológico Turístico y Agroindustrial del Occidente Antioqueño​​</t>
  </si>
  <si>
    <t>Instructores</t>
  </si>
  <si>
    <t>Administrativos</t>
  </si>
  <si>
    <t>Trabajador Oficial</t>
  </si>
  <si>
    <t>Etiquetas de fila</t>
  </si>
  <si>
    <t>Total general</t>
  </si>
  <si>
    <t>Cuenta de correo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</si>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</sst>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rgb="FF000000"/>
      <name val="Calibri"/>
      <family val="2"/>
    </font>
    <font>
      <b/>
      <sz val="12"/>
      <color rgb="FFFFFFFF"/>
      <name val="Calibri"/>
      <family val="2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04040"/>
        <bgColor rgb="FF00000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3" fontId="0" fillId="0" borderId="10" xfId="0" applyNumberFormat="1" applyBorder="1"/>
    <xf numFmtId="14" fontId="0" fillId="0" borderId="10" xfId="0" applyNumberFormat="1" applyBorder="1"/>
    <xf numFmtId="0" fontId="0" fillId="0" borderId="11" xfId="0" applyBorder="1"/>
    <xf numFmtId="3" fontId="0" fillId="0" borderId="11" xfId="0" applyNumberFormat="1" applyBorder="1"/>
    <xf numFmtId="14" fontId="0" fillId="0" borderId="11" xfId="0" applyNumberFormat="1" applyBorder="1"/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0" borderId="18" xfId="0" applyNumberFormat="1" applyBorder="1"/>
    <xf numFmtId="14" fontId="0" fillId="0" borderId="18" xfId="0" applyNumberFormat="1" applyBorder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4" borderId="10" xfId="0" applyFill="1" applyBorder="1"/>
    <xf numFmtId="0" fontId="16" fillId="0" borderId="0" xfId="0" applyFont="1"/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gomez/Desktop/VARIOS%20CLAUDIA%20LILI%20usuario%20albany/LISTADOS%20DEL%20PERSONAL%202025/LISTADO%20DEL%20PERSONAL%20CON%20EDAD%20FEBRER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DEL PERSONAL FEBRERO 20"/>
    </sheetNames>
    <sheetDataSet>
      <sheetData sheetId="0">
        <row r="3">
          <cell r="C3">
            <v>71267975</v>
          </cell>
          <cell r="D3" t="str">
            <v>Acevedo Agudelo Juan David</v>
          </cell>
          <cell r="E3" t="str">
            <v>Instructor G1717</v>
          </cell>
          <cell r="F3">
            <v>6226342</v>
          </cell>
          <cell r="G3">
            <v>30355</v>
          </cell>
          <cell r="H3">
            <v>43542</v>
          </cell>
          <cell r="I3" t="str">
            <v>M</v>
          </cell>
        </row>
        <row r="4">
          <cell r="C4">
            <v>42784600</v>
          </cell>
          <cell r="D4" t="str">
            <v>Acevedo Cardona Sandra Lili</v>
          </cell>
          <cell r="E4" t="str">
            <v>Instructor G2020</v>
          </cell>
          <cell r="F4">
            <v>6805908</v>
          </cell>
          <cell r="G4">
            <v>25825</v>
          </cell>
          <cell r="H4">
            <v>39342</v>
          </cell>
          <cell r="I4" t="str">
            <v>F</v>
          </cell>
        </row>
        <row r="5">
          <cell r="C5">
            <v>32309311</v>
          </cell>
          <cell r="D5" t="str">
            <v>Acevedo De Orrego Teresa</v>
          </cell>
          <cell r="E5" t="str">
            <v>Pension       00</v>
          </cell>
          <cell r="F5">
            <v>873068</v>
          </cell>
          <cell r="G5">
            <v>19005</v>
          </cell>
          <cell r="H5">
            <v>37590</v>
          </cell>
          <cell r="I5" t="str">
            <v>F</v>
          </cell>
        </row>
        <row r="6">
          <cell r="C6">
            <v>28009587</v>
          </cell>
          <cell r="D6" t="str">
            <v>Acevedo De Tamayo Flor Mari</v>
          </cell>
          <cell r="E6" t="str">
            <v>Pension Comple00</v>
          </cell>
          <cell r="F6">
            <v>2681145</v>
          </cell>
          <cell r="G6">
            <v>17970</v>
          </cell>
          <cell r="H6">
            <v>37047</v>
          </cell>
          <cell r="I6" t="str">
            <v>F</v>
          </cell>
        </row>
        <row r="7">
          <cell r="C7">
            <v>42688766</v>
          </cell>
          <cell r="D7" t="str">
            <v>Acevedo Gonzalez Luz Elena</v>
          </cell>
          <cell r="E7" t="str">
            <v>Profesional G003</v>
          </cell>
          <cell r="F7">
            <v>6188097</v>
          </cell>
          <cell r="G7">
            <v>27825</v>
          </cell>
          <cell r="H7">
            <v>40134</v>
          </cell>
          <cell r="I7" t="str">
            <v>F</v>
          </cell>
        </row>
        <row r="8">
          <cell r="C8">
            <v>74185769</v>
          </cell>
          <cell r="D8" t="str">
            <v>Acevedo Guzmán Albeiro</v>
          </cell>
          <cell r="E8" t="str">
            <v>Instructor G0909</v>
          </cell>
          <cell r="F8">
            <v>5171037</v>
          </cell>
          <cell r="G8">
            <v>29098</v>
          </cell>
          <cell r="H8">
            <v>45475</v>
          </cell>
          <cell r="I8" t="str">
            <v>M</v>
          </cell>
        </row>
        <row r="9">
          <cell r="C9">
            <v>52266674</v>
          </cell>
          <cell r="D9" t="str">
            <v>Acevedo Peralta Patricia</v>
          </cell>
          <cell r="E9" t="str">
            <v>Profesional G001</v>
          </cell>
          <cell r="F9">
            <v>5175240</v>
          </cell>
          <cell r="G9">
            <v>28074</v>
          </cell>
          <cell r="H9">
            <v>44013</v>
          </cell>
          <cell r="I9" t="str">
            <v>F</v>
          </cell>
        </row>
        <row r="10">
          <cell r="C10">
            <v>8301699</v>
          </cell>
          <cell r="D10" t="str">
            <v>Acevedo Yepes Luis Eduardo</v>
          </cell>
          <cell r="E10" t="str">
            <v>Pension       00</v>
          </cell>
          <cell r="F10">
            <v>645133</v>
          </cell>
          <cell r="G10">
            <v>17956</v>
          </cell>
          <cell r="H10">
            <v>38078</v>
          </cell>
          <cell r="I10" t="str">
            <v>M</v>
          </cell>
        </row>
        <row r="11">
          <cell r="C11">
            <v>32445041</v>
          </cell>
          <cell r="D11" t="str">
            <v>Acosta Gomez Yamile Del Soc</v>
          </cell>
          <cell r="E11" t="str">
            <v>Pension       00</v>
          </cell>
          <cell r="F11">
            <v>1207781</v>
          </cell>
          <cell r="G11">
            <v>17979</v>
          </cell>
          <cell r="H11">
            <v>38098</v>
          </cell>
          <cell r="I11" t="str">
            <v>F</v>
          </cell>
        </row>
        <row r="12">
          <cell r="C12">
            <v>1128396221</v>
          </cell>
          <cell r="D12" t="str">
            <v>Acosta Zapata Esteban</v>
          </cell>
          <cell r="E12" t="str">
            <v>Instructor G1818</v>
          </cell>
          <cell r="F12">
            <v>6401257</v>
          </cell>
          <cell r="G12">
            <v>32740</v>
          </cell>
          <cell r="H12">
            <v>43542</v>
          </cell>
          <cell r="I12" t="str">
            <v>M</v>
          </cell>
        </row>
        <row r="13">
          <cell r="C13">
            <v>1128385615</v>
          </cell>
          <cell r="D13" t="str">
            <v>Acosta Zapata Mauricio</v>
          </cell>
          <cell r="E13" t="str">
            <v>Instructor G2020</v>
          </cell>
          <cell r="F13">
            <v>6805908</v>
          </cell>
          <cell r="G13">
            <v>31880</v>
          </cell>
          <cell r="H13">
            <v>43542</v>
          </cell>
          <cell r="I13" t="str">
            <v>M</v>
          </cell>
        </row>
        <row r="14">
          <cell r="C14">
            <v>3329758</v>
          </cell>
          <cell r="D14" t="str">
            <v>Agudelo Agudelo Francisco J</v>
          </cell>
          <cell r="E14" t="str">
            <v>Pension       00</v>
          </cell>
          <cell r="F14">
            <v>277191</v>
          </cell>
          <cell r="G14">
            <v>14389</v>
          </cell>
          <cell r="H14">
            <v>34516</v>
          </cell>
          <cell r="I14" t="str">
            <v>M</v>
          </cell>
        </row>
        <row r="15">
          <cell r="C15">
            <v>15255198</v>
          </cell>
          <cell r="D15" t="str">
            <v>Agudelo Alvarez  Victor Man</v>
          </cell>
          <cell r="E15" t="str">
            <v>Instructor G2020</v>
          </cell>
          <cell r="F15">
            <v>6805908</v>
          </cell>
          <cell r="G15">
            <v>21615</v>
          </cell>
          <cell r="H15">
            <v>33878</v>
          </cell>
          <cell r="I15" t="str">
            <v>M</v>
          </cell>
        </row>
        <row r="16">
          <cell r="C16">
            <v>43629124</v>
          </cell>
          <cell r="D16" t="str">
            <v>Agudelo Berrio Erica Maria</v>
          </cell>
          <cell r="E16" t="str">
            <v>Instructor G2020</v>
          </cell>
          <cell r="F16">
            <v>6805908</v>
          </cell>
          <cell r="G16">
            <v>27619</v>
          </cell>
          <cell r="H16">
            <v>41099</v>
          </cell>
          <cell r="I16" t="str">
            <v>F</v>
          </cell>
        </row>
        <row r="17">
          <cell r="C17">
            <v>43725027</v>
          </cell>
          <cell r="D17" t="str">
            <v>Agudelo Berrio Maria Damari</v>
          </cell>
          <cell r="E17" t="str">
            <v>Profesional G009</v>
          </cell>
          <cell r="F17">
            <v>9095760</v>
          </cell>
          <cell r="G17">
            <v>24921</v>
          </cell>
          <cell r="H17">
            <v>41122</v>
          </cell>
          <cell r="I17" t="str">
            <v>F</v>
          </cell>
        </row>
        <row r="18">
          <cell r="C18">
            <v>32412345</v>
          </cell>
          <cell r="D18" t="str">
            <v>Agudelo De Arango Sonia De</v>
          </cell>
          <cell r="E18" t="str">
            <v>Pension Comple00</v>
          </cell>
          <cell r="F18">
            <v>571604</v>
          </cell>
          <cell r="G18">
            <v>16859</v>
          </cell>
          <cell r="H18">
            <v>42278</v>
          </cell>
          <cell r="I18" t="str">
            <v>F</v>
          </cell>
        </row>
        <row r="19">
          <cell r="C19">
            <v>29766751</v>
          </cell>
          <cell r="D19" t="str">
            <v>Agudelo De Aristizabal Mart</v>
          </cell>
          <cell r="E19" t="str">
            <v>Pension       00</v>
          </cell>
          <cell r="F19">
            <v>1733725</v>
          </cell>
          <cell r="G19">
            <v>8755</v>
          </cell>
          <cell r="H19">
            <v>32601</v>
          </cell>
          <cell r="I19" t="str">
            <v>F</v>
          </cell>
        </row>
        <row r="20">
          <cell r="C20">
            <v>32414881</v>
          </cell>
          <cell r="D20" t="str">
            <v>Agudelo De Arroyave Auxilio</v>
          </cell>
          <cell r="E20" t="str">
            <v>Pension Comple00</v>
          </cell>
          <cell r="F20">
            <v>122914</v>
          </cell>
          <cell r="G20">
            <v>14446</v>
          </cell>
          <cell r="H20">
            <v>44136</v>
          </cell>
          <cell r="I20" t="str">
            <v>F</v>
          </cell>
        </row>
        <row r="21">
          <cell r="C21">
            <v>17073408</v>
          </cell>
          <cell r="D21" t="str">
            <v>Agudelo Diaz  Francisco Jav</v>
          </cell>
          <cell r="E21" t="str">
            <v>Pension       00</v>
          </cell>
          <cell r="F21">
            <v>726257</v>
          </cell>
          <cell r="G21">
            <v>15740</v>
          </cell>
          <cell r="H21">
            <v>35431</v>
          </cell>
          <cell r="I21" t="str">
            <v>M</v>
          </cell>
        </row>
        <row r="22">
          <cell r="C22">
            <v>94316661</v>
          </cell>
          <cell r="D22" t="str">
            <v>Agudelo Erazo Diego Fernand</v>
          </cell>
          <cell r="E22" t="str">
            <v>Instructor G2020</v>
          </cell>
          <cell r="F22">
            <v>6805908</v>
          </cell>
          <cell r="G22">
            <v>26834</v>
          </cell>
          <cell r="H22">
            <v>41099</v>
          </cell>
          <cell r="I22" t="str">
            <v>M</v>
          </cell>
        </row>
        <row r="23">
          <cell r="C23">
            <v>71378810</v>
          </cell>
          <cell r="D23" t="str">
            <v>Agudelo Gonzalez Andres Fel</v>
          </cell>
          <cell r="E23" t="str">
            <v>Instructor G2020</v>
          </cell>
          <cell r="F23">
            <v>6805908</v>
          </cell>
          <cell r="G23">
            <v>29860</v>
          </cell>
          <cell r="H23">
            <v>43542</v>
          </cell>
          <cell r="I23" t="str">
            <v>M</v>
          </cell>
        </row>
        <row r="24">
          <cell r="C24">
            <v>42841699</v>
          </cell>
          <cell r="D24" t="str">
            <v>Agudelo Mendoza Nora Emilse</v>
          </cell>
          <cell r="E24" t="str">
            <v>Instructor G2020</v>
          </cell>
          <cell r="F24">
            <v>6805908</v>
          </cell>
          <cell r="G24">
            <v>26783</v>
          </cell>
          <cell r="H24">
            <v>39639</v>
          </cell>
          <cell r="I24" t="str">
            <v>F</v>
          </cell>
        </row>
        <row r="25">
          <cell r="C25">
            <v>43103113</v>
          </cell>
          <cell r="D25" t="str">
            <v>Agudelo Morato Astrid Elena</v>
          </cell>
          <cell r="E25" t="str">
            <v>Instructor G2020</v>
          </cell>
          <cell r="F25">
            <v>6805908</v>
          </cell>
          <cell r="G25">
            <v>28620</v>
          </cell>
          <cell r="H25">
            <v>38376</v>
          </cell>
          <cell r="I25" t="str">
            <v>F</v>
          </cell>
        </row>
        <row r="26">
          <cell r="C26">
            <v>71631938</v>
          </cell>
          <cell r="D26" t="str">
            <v>Agudelo Ortega Nelson De Je</v>
          </cell>
          <cell r="E26" t="str">
            <v>Instructor G2020</v>
          </cell>
          <cell r="F26">
            <v>6805908</v>
          </cell>
          <cell r="G26">
            <v>23137</v>
          </cell>
          <cell r="H26">
            <v>38236</v>
          </cell>
          <cell r="I26" t="str">
            <v>M</v>
          </cell>
        </row>
        <row r="27">
          <cell r="C27">
            <v>8289282</v>
          </cell>
          <cell r="D27" t="str">
            <v>Agudelo Puerta  Jorge Gonza</v>
          </cell>
          <cell r="E27" t="str">
            <v>Pension       00</v>
          </cell>
          <cell r="F27">
            <v>521897</v>
          </cell>
          <cell r="G27">
            <v>17782</v>
          </cell>
          <cell r="H27">
            <v>37956</v>
          </cell>
          <cell r="I27" t="str">
            <v>M</v>
          </cell>
        </row>
        <row r="28">
          <cell r="C28">
            <v>43913918</v>
          </cell>
          <cell r="D28" t="str">
            <v>Agudelo Ruiz Diana Maria</v>
          </cell>
          <cell r="E28" t="str">
            <v>Trabajador De 10</v>
          </cell>
          <cell r="F28">
            <v>3677645</v>
          </cell>
          <cell r="G28">
            <v>30398</v>
          </cell>
          <cell r="H28">
            <v>45174</v>
          </cell>
          <cell r="I28" t="str">
            <v>F</v>
          </cell>
        </row>
        <row r="29">
          <cell r="C29">
            <v>514611</v>
          </cell>
          <cell r="D29" t="str">
            <v>Aguilar Beltran Hugo</v>
          </cell>
          <cell r="E29" t="str">
            <v>Pension       00</v>
          </cell>
          <cell r="F29">
            <v>2207759</v>
          </cell>
          <cell r="G29">
            <v>12667</v>
          </cell>
          <cell r="H29">
            <v>33207</v>
          </cell>
          <cell r="I29" t="str">
            <v>M</v>
          </cell>
        </row>
        <row r="30">
          <cell r="C30">
            <v>7222375</v>
          </cell>
          <cell r="D30" t="str">
            <v>Aguilar Cardenas Alcibiades</v>
          </cell>
          <cell r="E30" t="str">
            <v>Instructor G1919</v>
          </cell>
          <cell r="F30">
            <v>6548659</v>
          </cell>
          <cell r="G30">
            <v>24308</v>
          </cell>
          <cell r="H30">
            <v>43123</v>
          </cell>
          <cell r="I30" t="str">
            <v>M</v>
          </cell>
        </row>
        <row r="31">
          <cell r="C31">
            <v>9533000</v>
          </cell>
          <cell r="D31" t="str">
            <v>Aguilar Cardenas Eulises</v>
          </cell>
          <cell r="E31" t="str">
            <v>Instructor G2020</v>
          </cell>
          <cell r="F31">
            <v>6805908</v>
          </cell>
          <cell r="G31">
            <v>25047</v>
          </cell>
          <cell r="H31">
            <v>43542</v>
          </cell>
          <cell r="I31" t="str">
            <v>M</v>
          </cell>
        </row>
        <row r="32">
          <cell r="C32">
            <v>43003087</v>
          </cell>
          <cell r="D32" t="str">
            <v>Aguilar Gutierrez Rosa Mari</v>
          </cell>
          <cell r="E32" t="str">
            <v>Pension Comple00</v>
          </cell>
          <cell r="F32">
            <v>324404</v>
          </cell>
          <cell r="G32">
            <v>21050</v>
          </cell>
          <cell r="H32">
            <v>44136</v>
          </cell>
          <cell r="I32" t="str">
            <v>F</v>
          </cell>
        </row>
        <row r="33">
          <cell r="C33">
            <v>8162059</v>
          </cell>
          <cell r="D33" t="str">
            <v>Aguilar Henao Eduardo</v>
          </cell>
          <cell r="E33" t="str">
            <v>Instructor G1717</v>
          </cell>
          <cell r="F33">
            <v>6226342</v>
          </cell>
          <cell r="G33">
            <v>30290</v>
          </cell>
          <cell r="H33">
            <v>43542</v>
          </cell>
          <cell r="I33" t="str">
            <v>M</v>
          </cell>
        </row>
        <row r="34">
          <cell r="C34">
            <v>43703149</v>
          </cell>
          <cell r="D34" t="str">
            <v>Aguilar Velasquez Clara Ine</v>
          </cell>
          <cell r="E34" t="str">
            <v>Profesional G004</v>
          </cell>
          <cell r="F34">
            <v>6500596</v>
          </cell>
          <cell r="G34">
            <v>25772</v>
          </cell>
          <cell r="H34">
            <v>43538</v>
          </cell>
          <cell r="I34" t="str">
            <v>F</v>
          </cell>
        </row>
        <row r="35">
          <cell r="C35">
            <v>27799064</v>
          </cell>
          <cell r="D35" t="str">
            <v>Aguirre De Caro Maria De La</v>
          </cell>
          <cell r="E35" t="str">
            <v>Pension Comple00</v>
          </cell>
          <cell r="F35">
            <v>1832370</v>
          </cell>
          <cell r="G35">
            <v>9227</v>
          </cell>
          <cell r="H35">
            <v>37230</v>
          </cell>
          <cell r="I35" t="str">
            <v>F</v>
          </cell>
        </row>
        <row r="36">
          <cell r="C36">
            <v>44004531</v>
          </cell>
          <cell r="D36" t="str">
            <v>Aguirre Fernandez Maria Ter</v>
          </cell>
          <cell r="E36" t="str">
            <v>Instructor G1616</v>
          </cell>
          <cell r="F36">
            <v>6093926</v>
          </cell>
          <cell r="G36">
            <v>31145</v>
          </cell>
          <cell r="H36">
            <v>43542</v>
          </cell>
          <cell r="I36" t="str">
            <v>F</v>
          </cell>
        </row>
        <row r="37">
          <cell r="C37">
            <v>10116692</v>
          </cell>
          <cell r="D37" t="str">
            <v>Aguirre Quintero Carlos Alb</v>
          </cell>
          <cell r="E37" t="str">
            <v>Instructor G1515</v>
          </cell>
          <cell r="F37">
            <v>5949331</v>
          </cell>
          <cell r="G37">
            <v>23657</v>
          </cell>
          <cell r="H37">
            <v>44470</v>
          </cell>
          <cell r="I37" t="str">
            <v>M</v>
          </cell>
        </row>
        <row r="38">
          <cell r="C38">
            <v>25220711</v>
          </cell>
          <cell r="D38" t="str">
            <v>Alape Fernandez Myriam Ampa</v>
          </cell>
          <cell r="E38" t="str">
            <v>Profesional G001</v>
          </cell>
          <cell r="F38">
            <v>5175240</v>
          </cell>
          <cell r="G38">
            <v>25270</v>
          </cell>
          <cell r="H38">
            <v>41064</v>
          </cell>
          <cell r="I38" t="str">
            <v>F</v>
          </cell>
        </row>
        <row r="39">
          <cell r="C39">
            <v>8289691</v>
          </cell>
          <cell r="D39" t="str">
            <v>Alarcon Carlos Anibal</v>
          </cell>
          <cell r="E39" t="str">
            <v>Pension       00</v>
          </cell>
          <cell r="F39">
            <v>852202</v>
          </cell>
          <cell r="G39">
            <v>17725</v>
          </cell>
          <cell r="H39">
            <v>37865</v>
          </cell>
          <cell r="I39" t="str">
            <v>M</v>
          </cell>
        </row>
        <row r="40">
          <cell r="C40">
            <v>3165918</v>
          </cell>
          <cell r="D40" t="str">
            <v>Aldana Marroquin Giovanny</v>
          </cell>
          <cell r="E40" t="str">
            <v>Instructor G2020</v>
          </cell>
          <cell r="F40">
            <v>6805908</v>
          </cell>
          <cell r="G40">
            <v>23544</v>
          </cell>
          <cell r="H40">
            <v>41123</v>
          </cell>
          <cell r="I40" t="str">
            <v>M</v>
          </cell>
        </row>
        <row r="41">
          <cell r="C41">
            <v>1061718491</v>
          </cell>
          <cell r="D41" t="str">
            <v>Alonso Diaz Yeny Vanessa</v>
          </cell>
          <cell r="E41" t="str">
            <v>Profesional G008</v>
          </cell>
          <cell r="F41">
            <v>8208795</v>
          </cell>
          <cell r="G41">
            <v>32610</v>
          </cell>
          <cell r="H41">
            <v>42948</v>
          </cell>
          <cell r="I41" t="str">
            <v>F</v>
          </cell>
        </row>
        <row r="42">
          <cell r="C42">
            <v>98549132</v>
          </cell>
          <cell r="D42" t="str">
            <v>Alvarado Cardona Mauricio</v>
          </cell>
          <cell r="E42" t="str">
            <v>Instructor G1717</v>
          </cell>
          <cell r="F42">
            <v>6226342</v>
          </cell>
          <cell r="G42">
            <v>25558</v>
          </cell>
          <cell r="H42">
            <v>40562</v>
          </cell>
          <cell r="I42" t="str">
            <v>M</v>
          </cell>
        </row>
        <row r="43">
          <cell r="C43">
            <v>1067876915</v>
          </cell>
          <cell r="D43" t="str">
            <v>Alvarez Alarcon Slim Camilo</v>
          </cell>
          <cell r="E43" t="str">
            <v>Instructor G1919</v>
          </cell>
          <cell r="F43">
            <v>6548659</v>
          </cell>
          <cell r="G43">
            <v>32480</v>
          </cell>
          <cell r="H43">
            <v>43556</v>
          </cell>
          <cell r="I43" t="str">
            <v>M</v>
          </cell>
        </row>
        <row r="44">
          <cell r="C44">
            <v>43615833</v>
          </cell>
          <cell r="D44" t="str">
            <v>Alvarez Avendaño Lina Marce</v>
          </cell>
          <cell r="E44" t="str">
            <v>Instructor G2020</v>
          </cell>
          <cell r="F44">
            <v>6805908</v>
          </cell>
          <cell r="G44">
            <v>28316</v>
          </cell>
          <cell r="H44">
            <v>43542</v>
          </cell>
          <cell r="I44" t="str">
            <v>F</v>
          </cell>
        </row>
        <row r="45">
          <cell r="C45">
            <v>1000761469</v>
          </cell>
          <cell r="D45" t="str">
            <v>Alvarez Cano Juan Jose</v>
          </cell>
          <cell r="E45" t="str">
            <v>Aprendiz Sena 00</v>
          </cell>
          <cell r="F45">
            <v>1423500</v>
          </cell>
          <cell r="G45">
            <v>37762</v>
          </cell>
          <cell r="H45">
            <v>45628</v>
          </cell>
          <cell r="I45" t="str">
            <v>M</v>
          </cell>
        </row>
        <row r="46">
          <cell r="C46">
            <v>71192828</v>
          </cell>
          <cell r="D46" t="str">
            <v>Alvarez Cardona Anderson Ye</v>
          </cell>
          <cell r="E46" t="str">
            <v>Instructor G0505</v>
          </cell>
          <cell r="F46">
            <v>4632106</v>
          </cell>
          <cell r="G46">
            <v>29785</v>
          </cell>
          <cell r="H46">
            <v>43955</v>
          </cell>
          <cell r="I46" t="str">
            <v>M</v>
          </cell>
        </row>
        <row r="47">
          <cell r="C47">
            <v>32468025</v>
          </cell>
          <cell r="D47" t="str">
            <v>Alvarez De Restrepo Lucia D</v>
          </cell>
          <cell r="E47" t="str">
            <v>Pension Comple00</v>
          </cell>
          <cell r="F47">
            <v>427376</v>
          </cell>
          <cell r="G47">
            <v>17524</v>
          </cell>
          <cell r="H47">
            <v>45139</v>
          </cell>
          <cell r="I47" t="str">
            <v>F</v>
          </cell>
        </row>
        <row r="48">
          <cell r="C48">
            <v>8280159</v>
          </cell>
          <cell r="D48" t="str">
            <v>Alvarez Guerra Francisco Ja</v>
          </cell>
          <cell r="E48" t="str">
            <v>Pension       00</v>
          </cell>
          <cell r="F48">
            <v>309793</v>
          </cell>
          <cell r="G48">
            <v>17400</v>
          </cell>
          <cell r="H48">
            <v>37589</v>
          </cell>
          <cell r="I48" t="str">
            <v>M</v>
          </cell>
        </row>
        <row r="49">
          <cell r="C49">
            <v>43426819</v>
          </cell>
          <cell r="D49" t="str">
            <v>Alvarez Londono Luisa Maria</v>
          </cell>
          <cell r="E49" t="str">
            <v>Instructor G2020</v>
          </cell>
          <cell r="F49">
            <v>6805908</v>
          </cell>
          <cell r="G49">
            <v>22888</v>
          </cell>
          <cell r="H49">
            <v>39861</v>
          </cell>
          <cell r="I49" t="str">
            <v>F</v>
          </cell>
        </row>
        <row r="50">
          <cell r="C50">
            <v>71934827</v>
          </cell>
          <cell r="D50" t="str">
            <v>Alvarez Moreno  Carlos Albe</v>
          </cell>
          <cell r="E50" t="str">
            <v>Instructor G2020</v>
          </cell>
          <cell r="F50">
            <v>6805908</v>
          </cell>
          <cell r="G50">
            <v>23458</v>
          </cell>
          <cell r="H50">
            <v>35086</v>
          </cell>
          <cell r="I50" t="str">
            <v>M</v>
          </cell>
        </row>
        <row r="51">
          <cell r="C51">
            <v>1040748958</v>
          </cell>
          <cell r="D51" t="str">
            <v>Alvarez Rojas Andres David</v>
          </cell>
          <cell r="E51" t="str">
            <v>Instructor G0909</v>
          </cell>
          <cell r="F51">
            <v>5171037</v>
          </cell>
          <cell r="G51">
            <v>34707</v>
          </cell>
          <cell r="H51">
            <v>45078</v>
          </cell>
          <cell r="I51" t="str">
            <v>M</v>
          </cell>
        </row>
        <row r="52">
          <cell r="C52">
            <v>93406674</v>
          </cell>
          <cell r="D52" t="str">
            <v>Alvarez Rosario Jhon Ferney</v>
          </cell>
          <cell r="E52" t="str">
            <v>Instructor G1212</v>
          </cell>
          <cell r="F52">
            <v>5563107</v>
          </cell>
          <cell r="G52">
            <v>28467</v>
          </cell>
          <cell r="H52">
            <v>45565</v>
          </cell>
          <cell r="I52" t="str">
            <v>M</v>
          </cell>
        </row>
        <row r="53">
          <cell r="C53">
            <v>71676018</v>
          </cell>
          <cell r="D53" t="str">
            <v>Alvarez Rua  Hector Fernand</v>
          </cell>
          <cell r="E53" t="str">
            <v>Tecnico G01   01</v>
          </cell>
          <cell r="F53">
            <v>3914015</v>
          </cell>
          <cell r="G53">
            <v>24384</v>
          </cell>
          <cell r="H53">
            <v>33028</v>
          </cell>
          <cell r="I53" t="str">
            <v>M</v>
          </cell>
        </row>
        <row r="54">
          <cell r="C54">
            <v>21365573</v>
          </cell>
          <cell r="D54" t="str">
            <v>Alvarez Sepulveda Nubia De</v>
          </cell>
          <cell r="E54" t="str">
            <v>Pension       00</v>
          </cell>
          <cell r="F54">
            <v>372141</v>
          </cell>
          <cell r="G54">
            <v>15400</v>
          </cell>
          <cell r="H54">
            <v>33938</v>
          </cell>
          <cell r="I54" t="str">
            <v>F</v>
          </cell>
        </row>
        <row r="55">
          <cell r="C55">
            <v>43400578</v>
          </cell>
          <cell r="D55" t="str">
            <v>Alvarez Soto Mariluz</v>
          </cell>
          <cell r="E55" t="str">
            <v>Instructor G2020</v>
          </cell>
          <cell r="F55">
            <v>6805908</v>
          </cell>
          <cell r="G55">
            <v>29525</v>
          </cell>
          <cell r="H55">
            <v>41219</v>
          </cell>
          <cell r="I55" t="str">
            <v>F</v>
          </cell>
        </row>
        <row r="56">
          <cell r="C56">
            <v>1128273668</v>
          </cell>
          <cell r="D56" t="str">
            <v>Alvarez Toro Laura</v>
          </cell>
          <cell r="E56" t="str">
            <v>Instructor G1717</v>
          </cell>
          <cell r="F56">
            <v>6226342</v>
          </cell>
          <cell r="G56">
            <v>32246</v>
          </cell>
          <cell r="H56">
            <v>43115</v>
          </cell>
          <cell r="I56" t="str">
            <v>F</v>
          </cell>
        </row>
        <row r="57">
          <cell r="C57">
            <v>71387214</v>
          </cell>
          <cell r="D57" t="str">
            <v>Alvarez Usuga Sergio</v>
          </cell>
          <cell r="E57" t="str">
            <v>Instructor G1414</v>
          </cell>
          <cell r="F57">
            <v>5808223</v>
          </cell>
          <cell r="G57">
            <v>29982</v>
          </cell>
          <cell r="H57">
            <v>43542</v>
          </cell>
          <cell r="I57" t="str">
            <v>M</v>
          </cell>
        </row>
        <row r="58">
          <cell r="C58">
            <v>93411867</v>
          </cell>
          <cell r="D58" t="str">
            <v>Alvis Camelo Carlos Andrés</v>
          </cell>
          <cell r="E58" t="str">
            <v>Instructor G1919</v>
          </cell>
          <cell r="F58">
            <v>6548659</v>
          </cell>
          <cell r="G58">
            <v>28511</v>
          </cell>
          <cell r="H58">
            <v>42955</v>
          </cell>
          <cell r="I58" t="str">
            <v>M</v>
          </cell>
        </row>
        <row r="59">
          <cell r="C59">
            <v>39439712</v>
          </cell>
          <cell r="D59" t="str">
            <v>Alzate Atehortua Blanca Nub</v>
          </cell>
          <cell r="E59" t="str">
            <v>Instructor G1111</v>
          </cell>
          <cell r="F59">
            <v>5461929</v>
          </cell>
          <cell r="G59">
            <v>24664</v>
          </cell>
          <cell r="H59">
            <v>43542</v>
          </cell>
          <cell r="I59" t="str">
            <v>F</v>
          </cell>
        </row>
        <row r="60">
          <cell r="C60">
            <v>43715231</v>
          </cell>
          <cell r="D60" t="str">
            <v>Alzate Betancur Angela Mari</v>
          </cell>
          <cell r="E60" t="str">
            <v>Tecnico G01   01</v>
          </cell>
          <cell r="F60">
            <v>3914015</v>
          </cell>
          <cell r="G60">
            <v>29564</v>
          </cell>
          <cell r="H60">
            <v>38280</v>
          </cell>
          <cell r="I60" t="str">
            <v>F</v>
          </cell>
        </row>
        <row r="61">
          <cell r="C61">
            <v>71310066</v>
          </cell>
          <cell r="D61" t="str">
            <v>Alzate Castaño Jesus David</v>
          </cell>
          <cell r="E61" t="str">
            <v>Instructor G2020</v>
          </cell>
          <cell r="F61">
            <v>6805908</v>
          </cell>
          <cell r="G61">
            <v>28653</v>
          </cell>
          <cell r="H61">
            <v>43542</v>
          </cell>
          <cell r="I61" t="str">
            <v>M</v>
          </cell>
        </row>
        <row r="62">
          <cell r="C62">
            <v>24760258</v>
          </cell>
          <cell r="D62" t="str">
            <v>Alzate De Cifuentes Offir</v>
          </cell>
          <cell r="E62" t="str">
            <v>Pension Comple00</v>
          </cell>
          <cell r="F62">
            <v>2214830</v>
          </cell>
          <cell r="G62">
            <v>14365</v>
          </cell>
          <cell r="H62">
            <v>43012</v>
          </cell>
          <cell r="I62" t="str">
            <v>M</v>
          </cell>
        </row>
        <row r="63">
          <cell r="C63">
            <v>43572169</v>
          </cell>
          <cell r="D63" t="str">
            <v>Alzate De Leon Monica Cecil</v>
          </cell>
          <cell r="E63" t="str">
            <v>Instructor G2020</v>
          </cell>
          <cell r="F63">
            <v>6805908</v>
          </cell>
          <cell r="G63">
            <v>26329</v>
          </cell>
          <cell r="H63">
            <v>39356</v>
          </cell>
          <cell r="I63" t="str">
            <v>F</v>
          </cell>
        </row>
        <row r="64">
          <cell r="C64">
            <v>32476485</v>
          </cell>
          <cell r="D64" t="str">
            <v>Alzate Delgado Carmen Oliva</v>
          </cell>
          <cell r="E64" t="str">
            <v>Pension       00</v>
          </cell>
          <cell r="F64">
            <v>318934</v>
          </cell>
          <cell r="G64">
            <v>17315</v>
          </cell>
          <cell r="H64">
            <v>35431</v>
          </cell>
          <cell r="I64" t="str">
            <v>F</v>
          </cell>
        </row>
        <row r="65">
          <cell r="C65">
            <v>42101190</v>
          </cell>
          <cell r="D65" t="str">
            <v>Alzate Martinez  Lina Maria</v>
          </cell>
          <cell r="E65" t="str">
            <v>Tecnico G02   02</v>
          </cell>
          <cell r="F65">
            <v>4161378</v>
          </cell>
          <cell r="G65">
            <v>26200</v>
          </cell>
          <cell r="H65">
            <v>39219</v>
          </cell>
          <cell r="I65" t="str">
            <v>F</v>
          </cell>
        </row>
        <row r="66">
          <cell r="C66">
            <v>1017219538</v>
          </cell>
          <cell r="D66" t="str">
            <v>Alzate Pamplona Maria Isabe</v>
          </cell>
          <cell r="E66" t="str">
            <v>Instructor G0505</v>
          </cell>
          <cell r="F66">
            <v>4632106</v>
          </cell>
          <cell r="G66">
            <v>34478</v>
          </cell>
          <cell r="H66">
            <v>45078</v>
          </cell>
          <cell r="I66" t="str">
            <v>F</v>
          </cell>
        </row>
        <row r="67">
          <cell r="C67">
            <v>8276835</v>
          </cell>
          <cell r="D67" t="str">
            <v>Alzate Sanchez Pedro Orland</v>
          </cell>
          <cell r="E67" t="str">
            <v>Pension       00</v>
          </cell>
          <cell r="F67">
            <v>488519</v>
          </cell>
          <cell r="G67">
            <v>17341</v>
          </cell>
          <cell r="H67">
            <v>37590</v>
          </cell>
          <cell r="I67" t="str">
            <v>M</v>
          </cell>
        </row>
        <row r="68">
          <cell r="C68">
            <v>8280145</v>
          </cell>
          <cell r="D68" t="str">
            <v>Alzate Sierra Jaime Evelio</v>
          </cell>
          <cell r="E68" t="str">
            <v>Pension       00</v>
          </cell>
          <cell r="F68">
            <v>1040601</v>
          </cell>
          <cell r="G68">
            <v>17497</v>
          </cell>
          <cell r="H68">
            <v>37590</v>
          </cell>
          <cell r="I68" t="str">
            <v>M</v>
          </cell>
        </row>
        <row r="69">
          <cell r="C69">
            <v>4324990</v>
          </cell>
          <cell r="D69" t="str">
            <v>Alzate Zuluaga Horacio</v>
          </cell>
          <cell r="E69" t="str">
            <v>Pension       00</v>
          </cell>
          <cell r="F69">
            <v>0</v>
          </cell>
          <cell r="G69">
            <v>16746</v>
          </cell>
          <cell r="H69">
            <v>36923</v>
          </cell>
          <cell r="I69" t="str">
            <v>M</v>
          </cell>
        </row>
        <row r="70">
          <cell r="C70">
            <v>1079410414</v>
          </cell>
          <cell r="D70" t="str">
            <v>Amezquita Perdomo Danilo An</v>
          </cell>
          <cell r="E70" t="str">
            <v>Instructor G0909</v>
          </cell>
          <cell r="F70">
            <v>5171037</v>
          </cell>
          <cell r="G70">
            <v>33960</v>
          </cell>
          <cell r="H70">
            <v>45597</v>
          </cell>
          <cell r="I70" t="str">
            <v>M</v>
          </cell>
        </row>
        <row r="71">
          <cell r="C71">
            <v>21296957</v>
          </cell>
          <cell r="D71" t="str">
            <v>Amortegui De Mejia Maria Ma</v>
          </cell>
          <cell r="E71" t="str">
            <v>Pension       00</v>
          </cell>
          <cell r="F71">
            <v>885942</v>
          </cell>
          <cell r="G71">
            <v>12870</v>
          </cell>
          <cell r="H71">
            <v>34700</v>
          </cell>
          <cell r="I71" t="str">
            <v>F</v>
          </cell>
        </row>
        <row r="72">
          <cell r="C72">
            <v>98596746</v>
          </cell>
          <cell r="D72" t="str">
            <v>Anaya Ortega  Haroldi Anton</v>
          </cell>
          <cell r="E72" t="str">
            <v>Operario Mtto 10</v>
          </cell>
          <cell r="F72">
            <v>3398959</v>
          </cell>
          <cell r="G72">
            <v>25426</v>
          </cell>
          <cell r="H72">
            <v>34893</v>
          </cell>
          <cell r="I72" t="str">
            <v>M</v>
          </cell>
        </row>
        <row r="73">
          <cell r="C73">
            <v>92526163</v>
          </cell>
          <cell r="D73" t="str">
            <v>Anaya Perez Hermis Enrique</v>
          </cell>
          <cell r="E73" t="str">
            <v>Instructor G2020</v>
          </cell>
          <cell r="F73">
            <v>6805908</v>
          </cell>
          <cell r="G73">
            <v>27639</v>
          </cell>
          <cell r="H73">
            <v>42948</v>
          </cell>
          <cell r="I73" t="str">
            <v>M</v>
          </cell>
        </row>
        <row r="74">
          <cell r="C74">
            <v>74376884</v>
          </cell>
          <cell r="D74" t="str">
            <v>Angarita Araque William Alb</v>
          </cell>
          <cell r="E74" t="str">
            <v>Instructor G2020</v>
          </cell>
          <cell r="F74">
            <v>6805908</v>
          </cell>
          <cell r="G74">
            <v>29795</v>
          </cell>
          <cell r="H74">
            <v>43542</v>
          </cell>
          <cell r="I74" t="str">
            <v>M</v>
          </cell>
        </row>
        <row r="75">
          <cell r="C75">
            <v>70103386</v>
          </cell>
          <cell r="D75" t="str">
            <v>Angarita Gomez Carlos Mario</v>
          </cell>
          <cell r="E75" t="str">
            <v>Instructor G2020</v>
          </cell>
          <cell r="F75">
            <v>6805908</v>
          </cell>
          <cell r="G75">
            <v>21427</v>
          </cell>
          <cell r="H75">
            <v>39646</v>
          </cell>
          <cell r="I75" t="str">
            <v>M</v>
          </cell>
        </row>
        <row r="76">
          <cell r="C76">
            <v>39735023</v>
          </cell>
          <cell r="D76" t="str">
            <v>Angel Angel  Martha Stella</v>
          </cell>
          <cell r="E76" t="str">
            <v>Aseador(A) G1010</v>
          </cell>
          <cell r="F76">
            <v>2760875</v>
          </cell>
          <cell r="G76">
            <v>23306</v>
          </cell>
          <cell r="H76">
            <v>32265</v>
          </cell>
          <cell r="I76" t="str">
            <v>F</v>
          </cell>
        </row>
        <row r="77">
          <cell r="C77">
            <v>75067621</v>
          </cell>
          <cell r="D77" t="str">
            <v>Angel Castro Pablo Mauricio</v>
          </cell>
          <cell r="E77" t="str">
            <v>Instructor G2020</v>
          </cell>
          <cell r="F77">
            <v>6805908</v>
          </cell>
          <cell r="G77">
            <v>26249</v>
          </cell>
          <cell r="H77">
            <v>41155</v>
          </cell>
          <cell r="I77" t="str">
            <v>M</v>
          </cell>
        </row>
        <row r="78">
          <cell r="C78">
            <v>8289197</v>
          </cell>
          <cell r="D78" t="str">
            <v>Angel Correa Gonzalo</v>
          </cell>
          <cell r="E78" t="str">
            <v>Pension       00</v>
          </cell>
          <cell r="F78">
            <v>411633</v>
          </cell>
          <cell r="G78">
            <v>17720</v>
          </cell>
          <cell r="H78">
            <v>37956</v>
          </cell>
          <cell r="I78" t="str">
            <v>M</v>
          </cell>
        </row>
        <row r="79">
          <cell r="C79">
            <v>3478568</v>
          </cell>
          <cell r="D79" t="str">
            <v>Angel Restrepo Gabriel</v>
          </cell>
          <cell r="E79" t="str">
            <v>Pension       00</v>
          </cell>
          <cell r="F79">
            <v>2488202</v>
          </cell>
          <cell r="G79">
            <v>15932</v>
          </cell>
          <cell r="H79">
            <v>35431</v>
          </cell>
          <cell r="I79" t="str">
            <v>M</v>
          </cell>
        </row>
        <row r="80">
          <cell r="C80">
            <v>31915101</v>
          </cell>
          <cell r="D80" t="str">
            <v>Angel Silva Isabel Cristina</v>
          </cell>
          <cell r="E80" t="str">
            <v>Pension Comple00</v>
          </cell>
          <cell r="F80">
            <v>646540</v>
          </cell>
          <cell r="G80">
            <v>23627</v>
          </cell>
          <cell r="H80">
            <v>44896</v>
          </cell>
          <cell r="I80" t="str">
            <v>F</v>
          </cell>
        </row>
        <row r="81">
          <cell r="C81">
            <v>43258791</v>
          </cell>
          <cell r="D81" t="str">
            <v>Angel Upegui Leidy Diana</v>
          </cell>
          <cell r="E81" t="str">
            <v>Instructor G2020</v>
          </cell>
          <cell r="F81">
            <v>6805908</v>
          </cell>
          <cell r="G81">
            <v>30218</v>
          </cell>
          <cell r="H81">
            <v>43542</v>
          </cell>
          <cell r="I81" t="str">
            <v>F</v>
          </cell>
        </row>
        <row r="82">
          <cell r="C82">
            <v>43542180</v>
          </cell>
          <cell r="D82" t="str">
            <v>Arango Arango Alba Luz</v>
          </cell>
          <cell r="E82" t="str">
            <v>Instructor G2020</v>
          </cell>
          <cell r="F82">
            <v>6805908</v>
          </cell>
          <cell r="G82">
            <v>25502</v>
          </cell>
          <cell r="H82">
            <v>43542</v>
          </cell>
          <cell r="I82" t="str">
            <v>F</v>
          </cell>
        </row>
        <row r="83">
          <cell r="C83">
            <v>8385248</v>
          </cell>
          <cell r="D83" t="str">
            <v>Arango Arango Miguel Gabrie</v>
          </cell>
          <cell r="E83" t="str">
            <v>Pension       00</v>
          </cell>
          <cell r="F83">
            <v>1545777</v>
          </cell>
          <cell r="G83">
            <v>16278</v>
          </cell>
          <cell r="H83">
            <v>36372</v>
          </cell>
          <cell r="I83" t="str">
            <v>M</v>
          </cell>
        </row>
        <row r="84">
          <cell r="C84">
            <v>80416541</v>
          </cell>
          <cell r="D84" t="str">
            <v>Arango Carmona Yorffi Guill</v>
          </cell>
          <cell r="E84" t="str">
            <v>Aseador(A) G0707</v>
          </cell>
          <cell r="F84">
            <v>2471578</v>
          </cell>
          <cell r="G84">
            <v>24717</v>
          </cell>
          <cell r="H84">
            <v>39539</v>
          </cell>
          <cell r="I84" t="str">
            <v>M</v>
          </cell>
        </row>
        <row r="85">
          <cell r="C85">
            <v>21361420</v>
          </cell>
          <cell r="D85" t="str">
            <v>Arango De Guerra Maria Beat</v>
          </cell>
          <cell r="E85" t="str">
            <v>Pension Comple00</v>
          </cell>
          <cell r="F85">
            <v>595957</v>
          </cell>
          <cell r="G85">
            <v>15372</v>
          </cell>
          <cell r="H85">
            <v>43313</v>
          </cell>
          <cell r="I85" t="str">
            <v>F</v>
          </cell>
        </row>
        <row r="86">
          <cell r="C86">
            <v>32474744</v>
          </cell>
          <cell r="D86" t="str">
            <v>Arango De Ospina Silvia Del</v>
          </cell>
          <cell r="E86" t="str">
            <v>Pension Comple00</v>
          </cell>
          <cell r="F86">
            <v>211004</v>
          </cell>
          <cell r="G86">
            <v>17636</v>
          </cell>
          <cell r="H86">
            <v>45170</v>
          </cell>
          <cell r="I86" t="str">
            <v>F</v>
          </cell>
        </row>
        <row r="87">
          <cell r="C87">
            <v>70031046</v>
          </cell>
          <cell r="D87" t="str">
            <v>Arango Diaz  Alvaro Alfonso</v>
          </cell>
          <cell r="E87" t="str">
            <v>Pension       00</v>
          </cell>
          <cell r="F87">
            <v>416</v>
          </cell>
          <cell r="G87">
            <v>18559</v>
          </cell>
          <cell r="H87">
            <v>38853</v>
          </cell>
          <cell r="I87" t="str">
            <v>M</v>
          </cell>
        </row>
        <row r="88">
          <cell r="C88">
            <v>71194524</v>
          </cell>
          <cell r="D88" t="str">
            <v>Arango Fernandez Jorge Andr</v>
          </cell>
          <cell r="E88" t="str">
            <v>Instructor G1818</v>
          </cell>
          <cell r="F88">
            <v>6401257</v>
          </cell>
          <cell r="G88">
            <v>30943</v>
          </cell>
          <cell r="H88">
            <v>43552</v>
          </cell>
          <cell r="I88" t="str">
            <v>M</v>
          </cell>
        </row>
        <row r="89">
          <cell r="C89">
            <v>70514651</v>
          </cell>
          <cell r="D89" t="str">
            <v>Arango Henao  Jesus Bernard</v>
          </cell>
          <cell r="E89" t="str">
            <v>Instructor G2020</v>
          </cell>
          <cell r="F89">
            <v>6805908</v>
          </cell>
          <cell r="G89">
            <v>23032</v>
          </cell>
          <cell r="H89">
            <v>30881</v>
          </cell>
          <cell r="I89" t="str">
            <v>M</v>
          </cell>
        </row>
        <row r="90">
          <cell r="C90">
            <v>49776218</v>
          </cell>
          <cell r="D90" t="str">
            <v>Arango Jaraba Luz Maria</v>
          </cell>
          <cell r="E90" t="str">
            <v>Instructor G2020</v>
          </cell>
          <cell r="F90">
            <v>6805908</v>
          </cell>
          <cell r="G90">
            <v>27679</v>
          </cell>
          <cell r="H90">
            <v>39211</v>
          </cell>
          <cell r="I90" t="str">
            <v>F</v>
          </cell>
        </row>
        <row r="91">
          <cell r="C91">
            <v>8277530</v>
          </cell>
          <cell r="D91" t="str">
            <v>Arango Jaramillo Luis Javie</v>
          </cell>
          <cell r="E91" t="str">
            <v>Pension       00</v>
          </cell>
          <cell r="F91">
            <v>432791</v>
          </cell>
          <cell r="G91">
            <v>17393</v>
          </cell>
          <cell r="H91">
            <v>37530</v>
          </cell>
          <cell r="I91" t="str">
            <v>M</v>
          </cell>
        </row>
        <row r="92">
          <cell r="C92">
            <v>71777610</v>
          </cell>
          <cell r="D92" t="str">
            <v>Arango Marin Luis Fernando</v>
          </cell>
          <cell r="E92" t="str">
            <v>Instructor G2020</v>
          </cell>
          <cell r="F92">
            <v>6805908</v>
          </cell>
          <cell r="G92">
            <v>27902</v>
          </cell>
          <cell r="H92">
            <v>43542</v>
          </cell>
          <cell r="I92" t="str">
            <v>M</v>
          </cell>
        </row>
        <row r="93">
          <cell r="C93">
            <v>71622437</v>
          </cell>
          <cell r="D93" t="str">
            <v>Arango Mejia  Abel Dario</v>
          </cell>
          <cell r="E93" t="str">
            <v>Instructor G2020</v>
          </cell>
          <cell r="F93">
            <v>6805908</v>
          </cell>
          <cell r="G93">
            <v>22860</v>
          </cell>
          <cell r="H93">
            <v>34813</v>
          </cell>
          <cell r="I93" t="str">
            <v>M</v>
          </cell>
        </row>
        <row r="94">
          <cell r="C94">
            <v>70124047</v>
          </cell>
          <cell r="D94" t="str">
            <v>Arango Montoya Guillermo De</v>
          </cell>
          <cell r="E94" t="str">
            <v>Instructor G0808</v>
          </cell>
          <cell r="F94">
            <v>5023606</v>
          </cell>
          <cell r="G94">
            <v>21592</v>
          </cell>
          <cell r="H94">
            <v>43665</v>
          </cell>
          <cell r="I94" t="str">
            <v>M</v>
          </cell>
        </row>
        <row r="95">
          <cell r="C95">
            <v>71600884</v>
          </cell>
          <cell r="D95" t="str">
            <v>Arango Obregon Tomas Esteba</v>
          </cell>
          <cell r="E95" t="str">
            <v>Instructor G1414</v>
          </cell>
          <cell r="F95">
            <v>5808223</v>
          </cell>
          <cell r="G95">
            <v>21297</v>
          </cell>
          <cell r="H95">
            <v>43542</v>
          </cell>
          <cell r="I95" t="str">
            <v>M</v>
          </cell>
        </row>
        <row r="96">
          <cell r="C96">
            <v>8222943</v>
          </cell>
          <cell r="D96" t="str">
            <v>Arango Patino Ivan</v>
          </cell>
          <cell r="E96" t="str">
            <v>Pension       00</v>
          </cell>
          <cell r="F96">
            <v>384699</v>
          </cell>
          <cell r="G96">
            <v>15097</v>
          </cell>
          <cell r="H96">
            <v>34700</v>
          </cell>
          <cell r="I96" t="str">
            <v>M</v>
          </cell>
        </row>
        <row r="97">
          <cell r="C97">
            <v>1017180057</v>
          </cell>
          <cell r="D97" t="str">
            <v>Arango Pelaez Oscar Alberto</v>
          </cell>
          <cell r="E97" t="str">
            <v>Instructor G1616</v>
          </cell>
          <cell r="F97">
            <v>6093926</v>
          </cell>
          <cell r="G97">
            <v>32989</v>
          </cell>
          <cell r="H97">
            <v>43542</v>
          </cell>
          <cell r="I97" t="str">
            <v>M</v>
          </cell>
        </row>
        <row r="98">
          <cell r="C98">
            <v>98576596</v>
          </cell>
          <cell r="D98" t="str">
            <v>Arango Ramirez Jorge Ivan</v>
          </cell>
          <cell r="E98" t="str">
            <v>Profesional G001</v>
          </cell>
          <cell r="F98">
            <v>5175240</v>
          </cell>
          <cell r="G98">
            <v>25541</v>
          </cell>
          <cell r="H98">
            <v>43552</v>
          </cell>
          <cell r="I98" t="str">
            <v>M</v>
          </cell>
        </row>
        <row r="99">
          <cell r="C99">
            <v>8258003</v>
          </cell>
          <cell r="D99" t="str">
            <v>Arango Saavedra Carlos Hern</v>
          </cell>
          <cell r="E99" t="str">
            <v>Pension       00</v>
          </cell>
          <cell r="F99">
            <v>712042</v>
          </cell>
          <cell r="G99">
            <v>16380</v>
          </cell>
          <cell r="H99">
            <v>36494</v>
          </cell>
          <cell r="I99" t="str">
            <v>M</v>
          </cell>
        </row>
        <row r="100">
          <cell r="C100">
            <v>63369893</v>
          </cell>
          <cell r="D100" t="str">
            <v>Arango Vanegas Martha</v>
          </cell>
          <cell r="E100" t="str">
            <v>Instructor G2020</v>
          </cell>
          <cell r="F100">
            <v>6805908</v>
          </cell>
          <cell r="G100">
            <v>26301</v>
          </cell>
          <cell r="H100">
            <v>43542</v>
          </cell>
          <cell r="I100" t="str">
            <v>F</v>
          </cell>
        </row>
        <row r="101">
          <cell r="C101">
            <v>71741349</v>
          </cell>
          <cell r="D101" t="str">
            <v>Arango Vanegas Mauro Isaias</v>
          </cell>
          <cell r="E101" t="str">
            <v>Instructor G2020</v>
          </cell>
          <cell r="F101">
            <v>6805908</v>
          </cell>
          <cell r="G101">
            <v>26988</v>
          </cell>
          <cell r="H101">
            <v>39295</v>
          </cell>
          <cell r="I101" t="str">
            <v>M</v>
          </cell>
        </row>
        <row r="102">
          <cell r="C102">
            <v>98589104</v>
          </cell>
          <cell r="D102" t="str">
            <v>Arango Vanegas Wilson Javie</v>
          </cell>
          <cell r="E102" t="str">
            <v>Profesional G002</v>
          </cell>
          <cell r="F102">
            <v>5848204</v>
          </cell>
          <cell r="G102">
            <v>26647</v>
          </cell>
          <cell r="H102">
            <v>43864</v>
          </cell>
          <cell r="I102" t="str">
            <v>M</v>
          </cell>
        </row>
        <row r="103">
          <cell r="C103">
            <v>32419484</v>
          </cell>
          <cell r="D103" t="str">
            <v>Araque Eusse Blanca Cecilia</v>
          </cell>
          <cell r="E103" t="str">
            <v>Pension       00</v>
          </cell>
          <cell r="F103">
            <v>377749</v>
          </cell>
          <cell r="G103">
            <v>17288</v>
          </cell>
          <cell r="H103">
            <v>35431</v>
          </cell>
          <cell r="I103" t="str">
            <v>F</v>
          </cell>
        </row>
        <row r="104">
          <cell r="C104">
            <v>6785730</v>
          </cell>
          <cell r="D104" t="str">
            <v>Araque Roman Gustavo De Jes</v>
          </cell>
          <cell r="E104" t="str">
            <v>Pension       00</v>
          </cell>
          <cell r="F104">
            <v>1864753</v>
          </cell>
          <cell r="G104">
            <v>17178</v>
          </cell>
          <cell r="H104">
            <v>37288</v>
          </cell>
          <cell r="I104" t="str">
            <v>M</v>
          </cell>
        </row>
        <row r="105">
          <cell r="C105">
            <v>43582230</v>
          </cell>
          <cell r="D105" t="str">
            <v>Arbelaez Gomez Lina Maria</v>
          </cell>
          <cell r="E105" t="str">
            <v>Instructor G2020</v>
          </cell>
          <cell r="F105">
            <v>6805908</v>
          </cell>
          <cell r="G105">
            <v>26799</v>
          </cell>
          <cell r="H105">
            <v>43542</v>
          </cell>
          <cell r="I105" t="str">
            <v>F</v>
          </cell>
        </row>
        <row r="106">
          <cell r="C106">
            <v>71698611</v>
          </cell>
          <cell r="D106" t="str">
            <v>Arbelaez Hincapie Erik Humb</v>
          </cell>
          <cell r="E106" t="str">
            <v>Instructor G2020</v>
          </cell>
          <cell r="F106">
            <v>6805908</v>
          </cell>
          <cell r="G106">
            <v>24987</v>
          </cell>
          <cell r="H106">
            <v>39295</v>
          </cell>
          <cell r="I106" t="str">
            <v>M</v>
          </cell>
        </row>
        <row r="107">
          <cell r="C107">
            <v>1128264758</v>
          </cell>
          <cell r="D107" t="str">
            <v>Arbelaez Restrepo Juan Davi</v>
          </cell>
          <cell r="E107" t="str">
            <v>Instructor G1919</v>
          </cell>
          <cell r="F107">
            <v>6548659</v>
          </cell>
          <cell r="G107">
            <v>31530</v>
          </cell>
          <cell r="H107">
            <v>43542</v>
          </cell>
          <cell r="I107" t="str">
            <v>M</v>
          </cell>
        </row>
        <row r="108">
          <cell r="C108">
            <v>32416518</v>
          </cell>
          <cell r="D108" t="str">
            <v>Arboleda De Bolaños Gloria</v>
          </cell>
          <cell r="E108" t="str">
            <v>Pension       00</v>
          </cell>
          <cell r="F108">
            <v>2216985</v>
          </cell>
          <cell r="G108">
            <v>16655</v>
          </cell>
          <cell r="H108">
            <v>36860</v>
          </cell>
          <cell r="I108" t="str">
            <v>F</v>
          </cell>
        </row>
        <row r="109">
          <cell r="C109">
            <v>21318920</v>
          </cell>
          <cell r="D109" t="str">
            <v>Arboleda De Navarro Nelly</v>
          </cell>
          <cell r="E109" t="str">
            <v>Pension       00</v>
          </cell>
          <cell r="F109">
            <v>3181227</v>
          </cell>
          <cell r="G109">
            <v>13257</v>
          </cell>
          <cell r="H109">
            <v>32874</v>
          </cell>
          <cell r="I109" t="str">
            <v>F</v>
          </cell>
        </row>
        <row r="110">
          <cell r="C110">
            <v>32452149</v>
          </cell>
          <cell r="D110" t="str">
            <v>Arboleda Espinosa Lissbeth</v>
          </cell>
          <cell r="E110" t="str">
            <v>Pension Comple00</v>
          </cell>
          <cell r="F110">
            <v>4378765</v>
          </cell>
          <cell r="G110">
            <v>18411</v>
          </cell>
          <cell r="H110">
            <v>32475</v>
          </cell>
          <cell r="I110" t="str">
            <v>F</v>
          </cell>
        </row>
        <row r="111">
          <cell r="C111">
            <v>98501423</v>
          </cell>
          <cell r="D111" t="str">
            <v>Arboleda Londono Jairo Augu</v>
          </cell>
          <cell r="E111" t="str">
            <v>Instructor G2020</v>
          </cell>
          <cell r="F111">
            <v>6805908</v>
          </cell>
          <cell r="G111">
            <v>25556</v>
          </cell>
          <cell r="H111">
            <v>43542</v>
          </cell>
          <cell r="I111" t="str">
            <v>M</v>
          </cell>
        </row>
        <row r="112">
          <cell r="C112">
            <v>43680398</v>
          </cell>
          <cell r="D112" t="str">
            <v>Arboleda Mazo Alba Doris</v>
          </cell>
          <cell r="E112" t="str">
            <v>Pension Comple00</v>
          </cell>
          <cell r="F112">
            <v>51418</v>
          </cell>
          <cell r="G112">
            <v>24750</v>
          </cell>
          <cell r="H112">
            <v>41153</v>
          </cell>
          <cell r="I112" t="str">
            <v>F</v>
          </cell>
        </row>
        <row r="113">
          <cell r="C113">
            <v>71781690</v>
          </cell>
          <cell r="D113" t="str">
            <v>Arboleda Noreña Luis Guille</v>
          </cell>
          <cell r="E113" t="str">
            <v>Profesional G002</v>
          </cell>
          <cell r="F113">
            <v>5848204</v>
          </cell>
          <cell r="G113">
            <v>28482</v>
          </cell>
          <cell r="H113">
            <v>43892</v>
          </cell>
          <cell r="I113" t="str">
            <v>M</v>
          </cell>
        </row>
        <row r="114">
          <cell r="C114">
            <v>42895173</v>
          </cell>
          <cell r="D114" t="str">
            <v>Arboleda Vargas Gloria Patr</v>
          </cell>
          <cell r="E114" t="str">
            <v>Instructor G2020</v>
          </cell>
          <cell r="F114">
            <v>6805908</v>
          </cell>
          <cell r="G114">
            <v>24908</v>
          </cell>
          <cell r="H114">
            <v>43542</v>
          </cell>
          <cell r="I114" t="str">
            <v>F</v>
          </cell>
        </row>
        <row r="115">
          <cell r="C115">
            <v>98522232</v>
          </cell>
          <cell r="D115" t="str">
            <v>Arcila Cossio Julian Albert</v>
          </cell>
          <cell r="E115" t="str">
            <v>Instructor G2020</v>
          </cell>
          <cell r="F115">
            <v>6805908</v>
          </cell>
          <cell r="G115">
            <v>24873</v>
          </cell>
          <cell r="H115">
            <v>38419</v>
          </cell>
          <cell r="I115" t="str">
            <v>M</v>
          </cell>
        </row>
        <row r="116">
          <cell r="C116">
            <v>32255862</v>
          </cell>
          <cell r="D116" t="str">
            <v>Arcila Echevarria Diana Cat</v>
          </cell>
          <cell r="E116" t="str">
            <v>Instructor G1212</v>
          </cell>
          <cell r="F116">
            <v>5563107</v>
          </cell>
          <cell r="G116">
            <v>30480</v>
          </cell>
          <cell r="H116">
            <v>45565</v>
          </cell>
          <cell r="I116" t="str">
            <v>F</v>
          </cell>
        </row>
        <row r="117">
          <cell r="C117">
            <v>16074646</v>
          </cell>
          <cell r="D117" t="str">
            <v>Arcila Maldonado Diego Alej</v>
          </cell>
          <cell r="E117" t="str">
            <v>Instructor G1818</v>
          </cell>
          <cell r="F117">
            <v>6401257</v>
          </cell>
          <cell r="G117">
            <v>30066</v>
          </cell>
          <cell r="H117">
            <v>43542</v>
          </cell>
          <cell r="I117" t="str">
            <v>M</v>
          </cell>
        </row>
        <row r="118">
          <cell r="C118">
            <v>13803090</v>
          </cell>
          <cell r="D118" t="str">
            <v>Arciniegas Figueroa Ruben</v>
          </cell>
          <cell r="E118" t="str">
            <v>Pension       00</v>
          </cell>
          <cell r="F118">
            <v>331889</v>
          </cell>
          <cell r="G118">
            <v>17210</v>
          </cell>
          <cell r="H118">
            <v>37316</v>
          </cell>
          <cell r="I118" t="str">
            <v>M</v>
          </cell>
        </row>
        <row r="119">
          <cell r="C119">
            <v>43595532</v>
          </cell>
          <cell r="D119" t="str">
            <v>Arcos Hoyos Monica Maria</v>
          </cell>
          <cell r="E119" t="str">
            <v>Profesional G008</v>
          </cell>
          <cell r="F119">
            <v>8208795</v>
          </cell>
          <cell r="G119">
            <v>32874</v>
          </cell>
          <cell r="H119">
            <v>43070</v>
          </cell>
          <cell r="I119" t="str">
            <v>F</v>
          </cell>
        </row>
        <row r="120">
          <cell r="C120">
            <v>98713821</v>
          </cell>
          <cell r="D120" t="str">
            <v>Arenas Crespo Vladimir</v>
          </cell>
          <cell r="E120" t="str">
            <v>Instructor G1717</v>
          </cell>
          <cell r="F120">
            <v>6226342</v>
          </cell>
          <cell r="G120">
            <v>31206</v>
          </cell>
          <cell r="H120">
            <v>44105</v>
          </cell>
          <cell r="I120" t="str">
            <v>M</v>
          </cell>
        </row>
        <row r="121">
          <cell r="C121">
            <v>42962350</v>
          </cell>
          <cell r="D121" t="str">
            <v>Arenas Figueroa Maria Celin</v>
          </cell>
          <cell r="E121" t="str">
            <v>Pension Comple00</v>
          </cell>
          <cell r="F121">
            <v>1214412</v>
          </cell>
          <cell r="G121">
            <v>19474</v>
          </cell>
          <cell r="H121">
            <v>36411</v>
          </cell>
          <cell r="I121" t="str">
            <v>F</v>
          </cell>
        </row>
        <row r="122">
          <cell r="C122">
            <v>3335726</v>
          </cell>
          <cell r="D122" t="str">
            <v>Arenas Franco Jose Jairo</v>
          </cell>
          <cell r="E122" t="str">
            <v>Pension Comple00</v>
          </cell>
          <cell r="F122">
            <v>1665123</v>
          </cell>
          <cell r="G122">
            <v>14566</v>
          </cell>
          <cell r="H122">
            <v>45413</v>
          </cell>
          <cell r="I122" t="str">
            <v>M</v>
          </cell>
        </row>
        <row r="123">
          <cell r="C123">
            <v>1061696492</v>
          </cell>
          <cell r="D123" t="str">
            <v>Argumero Cortes Malcon Paul</v>
          </cell>
          <cell r="E123" t="str">
            <v>Instructor G1515</v>
          </cell>
          <cell r="F123">
            <v>5949331</v>
          </cell>
          <cell r="G123">
            <v>31672</v>
          </cell>
          <cell r="H123">
            <v>43542</v>
          </cell>
          <cell r="I123" t="str">
            <v>M</v>
          </cell>
        </row>
        <row r="124">
          <cell r="C124">
            <v>1038796169</v>
          </cell>
          <cell r="D124" t="str">
            <v>Arias Hernandez Jorge Andre</v>
          </cell>
          <cell r="E124" t="str">
            <v>Profesional G002</v>
          </cell>
          <cell r="F124">
            <v>5848204</v>
          </cell>
          <cell r="G124">
            <v>31470</v>
          </cell>
          <cell r="H124">
            <v>43475</v>
          </cell>
          <cell r="I124" t="str">
            <v>M</v>
          </cell>
        </row>
        <row r="125">
          <cell r="C125">
            <v>21319174</v>
          </cell>
          <cell r="D125" t="str">
            <v>Arias Pelaez Marina Ines</v>
          </cell>
          <cell r="E125" t="str">
            <v>Pension       00</v>
          </cell>
          <cell r="F125">
            <v>418320</v>
          </cell>
          <cell r="G125">
            <v>15638</v>
          </cell>
          <cell r="H125">
            <v>33207</v>
          </cell>
          <cell r="I125" t="str">
            <v>F</v>
          </cell>
        </row>
        <row r="126">
          <cell r="C126">
            <v>21428982</v>
          </cell>
          <cell r="D126" t="str">
            <v>Arias Zuleta Jenny</v>
          </cell>
          <cell r="E126" t="str">
            <v>Instructor G2020</v>
          </cell>
          <cell r="F126">
            <v>6805908</v>
          </cell>
          <cell r="G126">
            <v>28087</v>
          </cell>
          <cell r="H126">
            <v>41309</v>
          </cell>
          <cell r="I126" t="str">
            <v>F</v>
          </cell>
        </row>
        <row r="127">
          <cell r="C127">
            <v>98601570</v>
          </cell>
          <cell r="D127" t="str">
            <v>Arismendy Agudelo Victor He</v>
          </cell>
          <cell r="E127" t="str">
            <v>Instructor G2020</v>
          </cell>
          <cell r="F127">
            <v>6805908</v>
          </cell>
          <cell r="G127">
            <v>27802</v>
          </cell>
          <cell r="H127">
            <v>43542</v>
          </cell>
          <cell r="I127" t="str">
            <v>M</v>
          </cell>
        </row>
        <row r="128">
          <cell r="C128">
            <v>43673532</v>
          </cell>
          <cell r="D128" t="str">
            <v>Aristizabal Correa Patricia</v>
          </cell>
          <cell r="E128" t="str">
            <v>Subdirector De02</v>
          </cell>
          <cell r="F128">
            <v>8623549</v>
          </cell>
          <cell r="G128">
            <v>25244</v>
          </cell>
          <cell r="H128">
            <v>40883</v>
          </cell>
          <cell r="I128" t="str">
            <v>F</v>
          </cell>
        </row>
        <row r="129">
          <cell r="C129">
            <v>32420755</v>
          </cell>
          <cell r="D129" t="str">
            <v>Aristizabal Gomez  Teresa</v>
          </cell>
          <cell r="E129" t="str">
            <v>Pension       00</v>
          </cell>
          <cell r="F129">
            <v>294180</v>
          </cell>
          <cell r="G129">
            <v>17090</v>
          </cell>
          <cell r="H129">
            <v>37257</v>
          </cell>
          <cell r="I129" t="str">
            <v>F</v>
          </cell>
        </row>
        <row r="130">
          <cell r="C130">
            <v>43526672</v>
          </cell>
          <cell r="D130" t="str">
            <v>Aristizabal Guzman Rosmary</v>
          </cell>
          <cell r="E130" t="str">
            <v>Profesional G002</v>
          </cell>
          <cell r="F130">
            <v>5848204</v>
          </cell>
          <cell r="G130">
            <v>24996</v>
          </cell>
          <cell r="H130">
            <v>45232</v>
          </cell>
          <cell r="I130" t="str">
            <v>F</v>
          </cell>
        </row>
        <row r="131">
          <cell r="C131">
            <v>21401115</v>
          </cell>
          <cell r="D131" t="str">
            <v>Aristizabal Hoyos Gloria Eu</v>
          </cell>
          <cell r="E131" t="str">
            <v>Pension Comple00</v>
          </cell>
          <cell r="F131">
            <v>631429</v>
          </cell>
          <cell r="G131">
            <v>21096</v>
          </cell>
          <cell r="H131">
            <v>45170</v>
          </cell>
          <cell r="I131" t="str">
            <v>F</v>
          </cell>
        </row>
        <row r="132">
          <cell r="C132">
            <v>3606111</v>
          </cell>
          <cell r="D132" t="str">
            <v>Aristizabal Orozco Francisc</v>
          </cell>
          <cell r="E132" t="str">
            <v>Pension       00</v>
          </cell>
          <cell r="F132">
            <v>324494</v>
          </cell>
          <cell r="G132">
            <v>13683</v>
          </cell>
          <cell r="H132">
            <v>33938</v>
          </cell>
          <cell r="I132" t="str">
            <v>M</v>
          </cell>
        </row>
        <row r="133">
          <cell r="C133">
            <v>43558230</v>
          </cell>
          <cell r="D133" t="str">
            <v>Aristizabal Osorio Martha C</v>
          </cell>
          <cell r="E133" t="str">
            <v>Profesional G002</v>
          </cell>
          <cell r="F133">
            <v>5848204</v>
          </cell>
          <cell r="G133">
            <v>26111</v>
          </cell>
          <cell r="H133">
            <v>44747</v>
          </cell>
          <cell r="I133" t="str">
            <v>F</v>
          </cell>
        </row>
        <row r="134">
          <cell r="C134">
            <v>40921041</v>
          </cell>
          <cell r="D134" t="str">
            <v>Ariza Bolanos  Amaris Leone</v>
          </cell>
          <cell r="E134" t="str">
            <v>Instructor G2020</v>
          </cell>
          <cell r="F134">
            <v>6805908</v>
          </cell>
          <cell r="G134">
            <v>23524</v>
          </cell>
          <cell r="H134">
            <v>35810</v>
          </cell>
          <cell r="I134" t="str">
            <v>F</v>
          </cell>
        </row>
        <row r="135">
          <cell r="C135">
            <v>42871667</v>
          </cell>
          <cell r="D135" t="str">
            <v>Arroyave Agudelo Olga Lucia</v>
          </cell>
          <cell r="E135" t="str">
            <v>Pension Comple00</v>
          </cell>
          <cell r="F135">
            <v>122914</v>
          </cell>
          <cell r="G135">
            <v>21794</v>
          </cell>
          <cell r="H135">
            <v>44136</v>
          </cell>
          <cell r="I135" t="str">
            <v>F</v>
          </cell>
        </row>
        <row r="136">
          <cell r="C136">
            <v>8294372</v>
          </cell>
          <cell r="D136" t="str">
            <v>Arroyave Barrientos Juan De</v>
          </cell>
          <cell r="E136" t="str">
            <v>Pension       00</v>
          </cell>
          <cell r="F136">
            <v>1680388</v>
          </cell>
          <cell r="G136">
            <v>17930</v>
          </cell>
          <cell r="H136">
            <v>38321</v>
          </cell>
          <cell r="I136" t="str">
            <v>M</v>
          </cell>
        </row>
        <row r="137">
          <cell r="C137">
            <v>32426138</v>
          </cell>
          <cell r="D137" t="str">
            <v>Arroyave De Jimenez Fanny C</v>
          </cell>
          <cell r="E137" t="str">
            <v>Pension       00</v>
          </cell>
          <cell r="F137">
            <v>657887</v>
          </cell>
          <cell r="G137">
            <v>17345</v>
          </cell>
          <cell r="H137">
            <v>38322</v>
          </cell>
          <cell r="I137" t="str">
            <v>F</v>
          </cell>
        </row>
        <row r="138">
          <cell r="C138">
            <v>8388424</v>
          </cell>
          <cell r="D138" t="str">
            <v>Arroyave Munera Jaime Alons</v>
          </cell>
          <cell r="E138" t="str">
            <v>Pension       00</v>
          </cell>
          <cell r="F138">
            <v>460967</v>
          </cell>
          <cell r="G138">
            <v>17740</v>
          </cell>
          <cell r="H138">
            <v>37926</v>
          </cell>
          <cell r="I138" t="str">
            <v>M</v>
          </cell>
        </row>
        <row r="139">
          <cell r="C139">
            <v>98709587</v>
          </cell>
          <cell r="D139" t="str">
            <v>Arroyave Muñoz Juan Pablo</v>
          </cell>
          <cell r="E139" t="str">
            <v>Instructor G1515</v>
          </cell>
          <cell r="F139">
            <v>5949331</v>
          </cell>
          <cell r="G139">
            <v>30930</v>
          </cell>
          <cell r="H139">
            <v>43556</v>
          </cell>
          <cell r="I139" t="str">
            <v>M</v>
          </cell>
        </row>
        <row r="140">
          <cell r="C140">
            <v>15274255</v>
          </cell>
          <cell r="D140" t="str">
            <v>Arroyave Perez Juan David</v>
          </cell>
          <cell r="E140" t="str">
            <v>Profesional G002</v>
          </cell>
          <cell r="F140">
            <v>5848204</v>
          </cell>
          <cell r="G140">
            <v>30564</v>
          </cell>
          <cell r="H140">
            <v>43475</v>
          </cell>
          <cell r="I140" t="str">
            <v>M</v>
          </cell>
        </row>
        <row r="141">
          <cell r="C141">
            <v>43800610</v>
          </cell>
          <cell r="D141" t="str">
            <v>Arroyave Saldarriaga Monica</v>
          </cell>
          <cell r="E141" t="str">
            <v>Profesional G002</v>
          </cell>
          <cell r="F141">
            <v>5848204</v>
          </cell>
          <cell r="G141">
            <v>26382</v>
          </cell>
          <cell r="H141">
            <v>40156</v>
          </cell>
          <cell r="I141" t="str">
            <v>F</v>
          </cell>
        </row>
        <row r="142">
          <cell r="C142">
            <v>21481989</v>
          </cell>
          <cell r="D142" t="str">
            <v>Arteaga Gonzalez Ana Milena</v>
          </cell>
          <cell r="E142" t="str">
            <v>Instructor G1919</v>
          </cell>
          <cell r="F142">
            <v>6548659</v>
          </cell>
          <cell r="G142">
            <v>28779</v>
          </cell>
          <cell r="H142">
            <v>43542</v>
          </cell>
          <cell r="I142" t="str">
            <v>F</v>
          </cell>
        </row>
        <row r="143">
          <cell r="C143">
            <v>12200380</v>
          </cell>
          <cell r="D143" t="str">
            <v>Artunduaga Lemus Fermín</v>
          </cell>
          <cell r="E143" t="str">
            <v>Instructor G1919</v>
          </cell>
          <cell r="F143">
            <v>6548659</v>
          </cell>
          <cell r="G143">
            <v>29597</v>
          </cell>
          <cell r="H143">
            <v>43542</v>
          </cell>
          <cell r="I143" t="str">
            <v>M</v>
          </cell>
        </row>
        <row r="144">
          <cell r="C144">
            <v>76306590</v>
          </cell>
          <cell r="D144" t="str">
            <v>Astaiza Munoz Jesus Andres</v>
          </cell>
          <cell r="E144" t="str">
            <v>Profesional G110</v>
          </cell>
          <cell r="F144">
            <v>9874386</v>
          </cell>
          <cell r="G144">
            <v>24872</v>
          </cell>
          <cell r="H144">
            <v>43875</v>
          </cell>
          <cell r="I144" t="str">
            <v>M</v>
          </cell>
        </row>
        <row r="145">
          <cell r="C145">
            <v>32338646</v>
          </cell>
          <cell r="D145" t="str">
            <v>Atehortua Botero Rocio Del</v>
          </cell>
          <cell r="E145" t="str">
            <v>Pension Comple00</v>
          </cell>
          <cell r="F145">
            <v>3923850</v>
          </cell>
          <cell r="G145">
            <v>16447</v>
          </cell>
          <cell r="H145">
            <v>45505</v>
          </cell>
          <cell r="I145" t="str">
            <v>F</v>
          </cell>
        </row>
        <row r="146">
          <cell r="C146">
            <v>8283640</v>
          </cell>
          <cell r="D146" t="str">
            <v>Atehortua Soto Alcides</v>
          </cell>
          <cell r="E146" t="str">
            <v>Pension       00</v>
          </cell>
          <cell r="F146">
            <v>3275980</v>
          </cell>
          <cell r="G146">
            <v>17599</v>
          </cell>
          <cell r="H146">
            <v>40028</v>
          </cell>
          <cell r="I146" t="str">
            <v>M</v>
          </cell>
        </row>
        <row r="147">
          <cell r="C147">
            <v>92228921</v>
          </cell>
          <cell r="D147" t="str">
            <v>Atencia Urueta Victor Rafae</v>
          </cell>
          <cell r="E147" t="str">
            <v>Instructor G2020</v>
          </cell>
          <cell r="F147">
            <v>6805908</v>
          </cell>
          <cell r="G147">
            <v>28056</v>
          </cell>
          <cell r="H147">
            <v>38132</v>
          </cell>
          <cell r="I147" t="str">
            <v>M</v>
          </cell>
        </row>
        <row r="148">
          <cell r="C148">
            <v>71657317</v>
          </cell>
          <cell r="D148" t="str">
            <v>Avalos Jimenez Francisco Ja</v>
          </cell>
          <cell r="E148" t="str">
            <v>Instructor G2020</v>
          </cell>
          <cell r="F148">
            <v>6805908</v>
          </cell>
          <cell r="G148">
            <v>23819</v>
          </cell>
          <cell r="H148">
            <v>43542</v>
          </cell>
          <cell r="I148" t="str">
            <v>M</v>
          </cell>
        </row>
        <row r="149">
          <cell r="C149">
            <v>9528398</v>
          </cell>
          <cell r="D149" t="str">
            <v>Avella Arenas  Rafael Anton</v>
          </cell>
          <cell r="E149" t="str">
            <v>Instructor G2020</v>
          </cell>
          <cell r="F149">
            <v>6805908</v>
          </cell>
          <cell r="G149">
            <v>23645</v>
          </cell>
          <cell r="H149">
            <v>36067</v>
          </cell>
          <cell r="I149" t="str">
            <v>M</v>
          </cell>
        </row>
        <row r="150">
          <cell r="C150">
            <v>43437986</v>
          </cell>
          <cell r="D150" t="str">
            <v>Avendano Lopera Silvia Ines</v>
          </cell>
          <cell r="E150" t="str">
            <v>Profesional G002</v>
          </cell>
          <cell r="F150">
            <v>5848204</v>
          </cell>
          <cell r="G150">
            <v>24349</v>
          </cell>
          <cell r="H150">
            <v>38293</v>
          </cell>
          <cell r="I150" t="str">
            <v>F</v>
          </cell>
        </row>
        <row r="151">
          <cell r="C151">
            <v>42794805</v>
          </cell>
          <cell r="D151" t="str">
            <v>Avendaño Acevedo Claudia Pa</v>
          </cell>
          <cell r="E151" t="str">
            <v>Operario Mtto 10</v>
          </cell>
          <cell r="F151">
            <v>3398959</v>
          </cell>
          <cell r="G151">
            <v>26799</v>
          </cell>
          <cell r="H151">
            <v>40609</v>
          </cell>
          <cell r="I151" t="str">
            <v>F</v>
          </cell>
        </row>
        <row r="152">
          <cell r="C152">
            <v>43925181</v>
          </cell>
          <cell r="D152" t="str">
            <v>Avendaño Mesa Leidy Julieth</v>
          </cell>
          <cell r="E152" t="str">
            <v>Instructor G1313</v>
          </cell>
          <cell r="F152">
            <v>5712180</v>
          </cell>
          <cell r="G152">
            <v>31154</v>
          </cell>
          <cell r="H152">
            <v>43542</v>
          </cell>
          <cell r="I152" t="str">
            <v>F</v>
          </cell>
        </row>
        <row r="153">
          <cell r="C153">
            <v>79343726</v>
          </cell>
          <cell r="D153" t="str">
            <v>Avila Rodriguez Saul</v>
          </cell>
          <cell r="E153" t="str">
            <v>Instructor G2020</v>
          </cell>
          <cell r="F153">
            <v>6805908</v>
          </cell>
          <cell r="G153">
            <v>23738</v>
          </cell>
          <cell r="H153">
            <v>38737</v>
          </cell>
          <cell r="I153" t="str">
            <v>M</v>
          </cell>
        </row>
        <row r="154">
          <cell r="C154">
            <v>8285687</v>
          </cell>
          <cell r="D154" t="str">
            <v>Ayala Herrera  Ojilvio</v>
          </cell>
          <cell r="E154" t="str">
            <v>Pension       00</v>
          </cell>
          <cell r="F154">
            <v>967389</v>
          </cell>
          <cell r="G154">
            <v>17582</v>
          </cell>
          <cell r="H154">
            <v>37712</v>
          </cell>
          <cell r="I154" t="str">
            <v>M</v>
          </cell>
        </row>
        <row r="155">
          <cell r="C155">
            <v>15334975</v>
          </cell>
          <cell r="D155" t="str">
            <v>Ayala Mesa  Orlando Antonio</v>
          </cell>
          <cell r="E155" t="str">
            <v>Instructor G2020</v>
          </cell>
          <cell r="F155">
            <v>6805908</v>
          </cell>
          <cell r="G155">
            <v>23967</v>
          </cell>
          <cell r="H155">
            <v>35086</v>
          </cell>
          <cell r="I155" t="str">
            <v>M</v>
          </cell>
        </row>
        <row r="156">
          <cell r="C156">
            <v>39428497</v>
          </cell>
          <cell r="D156" t="str">
            <v>Ballesteros Chaux Aida Luz</v>
          </cell>
          <cell r="E156" t="str">
            <v>Instructor G2020</v>
          </cell>
          <cell r="F156">
            <v>6805908</v>
          </cell>
          <cell r="G156">
            <v>30752</v>
          </cell>
          <cell r="H156">
            <v>43678</v>
          </cell>
          <cell r="I156" t="str">
            <v>F</v>
          </cell>
        </row>
        <row r="157">
          <cell r="C157">
            <v>10779059</v>
          </cell>
          <cell r="D157" t="str">
            <v>Ballesteros Rodriguez Diego</v>
          </cell>
          <cell r="E157" t="str">
            <v>Instructor G1313</v>
          </cell>
          <cell r="F157">
            <v>5712180</v>
          </cell>
          <cell r="G157">
            <v>30313</v>
          </cell>
          <cell r="H157">
            <v>43542</v>
          </cell>
          <cell r="I157" t="str">
            <v>M</v>
          </cell>
        </row>
        <row r="158">
          <cell r="C158">
            <v>8285048</v>
          </cell>
          <cell r="D158" t="str">
            <v>Ballesteros Velasquez Carlo</v>
          </cell>
          <cell r="E158" t="str">
            <v>Pension       00</v>
          </cell>
          <cell r="F158">
            <v>328209</v>
          </cell>
          <cell r="G158">
            <v>17632</v>
          </cell>
          <cell r="H158">
            <v>37956</v>
          </cell>
          <cell r="I158" t="str">
            <v>M</v>
          </cell>
        </row>
        <row r="159">
          <cell r="C159">
            <v>63354984</v>
          </cell>
          <cell r="D159" t="str">
            <v>Barbosa Rodríguez Martha Is</v>
          </cell>
          <cell r="E159" t="str">
            <v>Instructor G1515</v>
          </cell>
          <cell r="F159">
            <v>5949331</v>
          </cell>
          <cell r="G159">
            <v>25754</v>
          </cell>
          <cell r="H159">
            <v>44470</v>
          </cell>
          <cell r="I159" t="str">
            <v>F</v>
          </cell>
        </row>
        <row r="160">
          <cell r="C160">
            <v>79571683</v>
          </cell>
          <cell r="D160" t="str">
            <v>Baron Garzon Henry Alfonso</v>
          </cell>
          <cell r="E160" t="str">
            <v>Aseador(A) G0101</v>
          </cell>
          <cell r="F160">
            <v>1969213</v>
          </cell>
          <cell r="G160">
            <v>26863</v>
          </cell>
          <cell r="H160">
            <v>45447</v>
          </cell>
          <cell r="I160" t="str">
            <v>M</v>
          </cell>
        </row>
        <row r="161">
          <cell r="C161">
            <v>74362747</v>
          </cell>
          <cell r="D161" t="str">
            <v>Barragan Beltran Edson Rigu</v>
          </cell>
          <cell r="E161" t="str">
            <v>Instructor G1717</v>
          </cell>
          <cell r="F161">
            <v>6226342</v>
          </cell>
          <cell r="G161">
            <v>28439</v>
          </cell>
          <cell r="H161">
            <v>41156</v>
          </cell>
          <cell r="I161" t="str">
            <v>M</v>
          </cell>
        </row>
        <row r="162">
          <cell r="C162">
            <v>43150731</v>
          </cell>
          <cell r="D162" t="str">
            <v>Barrera Aguirre Liliana Lla</v>
          </cell>
          <cell r="E162" t="str">
            <v>Profesional G004</v>
          </cell>
          <cell r="F162">
            <v>6500596</v>
          </cell>
          <cell r="G162">
            <v>28691</v>
          </cell>
          <cell r="H162">
            <v>43475</v>
          </cell>
          <cell r="I162" t="str">
            <v>F</v>
          </cell>
        </row>
        <row r="163">
          <cell r="C163">
            <v>46384301</v>
          </cell>
          <cell r="D163" t="str">
            <v>Barrera Bello Elizabeth</v>
          </cell>
          <cell r="E163" t="str">
            <v>Instructor G2020</v>
          </cell>
          <cell r="F163">
            <v>6805908</v>
          </cell>
          <cell r="G163">
            <v>30579</v>
          </cell>
          <cell r="H163">
            <v>42955</v>
          </cell>
          <cell r="I163" t="str">
            <v>F</v>
          </cell>
        </row>
        <row r="164">
          <cell r="C164">
            <v>10782233</v>
          </cell>
          <cell r="D164" t="str">
            <v>Barrera Gonzalez Gabriel An</v>
          </cell>
          <cell r="E164" t="str">
            <v>Instructor G2020</v>
          </cell>
          <cell r="F164">
            <v>6805908</v>
          </cell>
          <cell r="G164">
            <v>30899</v>
          </cell>
          <cell r="H164">
            <v>43040</v>
          </cell>
          <cell r="I164" t="str">
            <v>M</v>
          </cell>
        </row>
        <row r="165">
          <cell r="C165">
            <v>63396871</v>
          </cell>
          <cell r="D165" t="str">
            <v>Barrera Montañez Maricela</v>
          </cell>
          <cell r="E165" t="str">
            <v>Instructor G1313</v>
          </cell>
          <cell r="F165">
            <v>5712180</v>
          </cell>
          <cell r="G165">
            <v>29211</v>
          </cell>
          <cell r="H165">
            <v>43542</v>
          </cell>
          <cell r="I165" t="str">
            <v>F</v>
          </cell>
        </row>
        <row r="166">
          <cell r="C166">
            <v>43202174</v>
          </cell>
          <cell r="D166" t="str">
            <v>Barrientos Arias Diana Mari</v>
          </cell>
          <cell r="E166" t="str">
            <v>Profesional G008</v>
          </cell>
          <cell r="F166">
            <v>8208795</v>
          </cell>
          <cell r="G166">
            <v>29326</v>
          </cell>
          <cell r="H166">
            <v>42979</v>
          </cell>
          <cell r="I166" t="str">
            <v>F</v>
          </cell>
        </row>
        <row r="167">
          <cell r="C167">
            <v>70928115</v>
          </cell>
          <cell r="D167" t="str">
            <v>Barrientos Gómez Ramiro Emi</v>
          </cell>
          <cell r="E167" t="str">
            <v>Instructor G2020</v>
          </cell>
          <cell r="F167">
            <v>6805908</v>
          </cell>
          <cell r="G167">
            <v>29169</v>
          </cell>
          <cell r="H167">
            <v>43115</v>
          </cell>
          <cell r="I167" t="str">
            <v>M</v>
          </cell>
        </row>
        <row r="168">
          <cell r="C168">
            <v>70196105</v>
          </cell>
          <cell r="D168" t="str">
            <v>Barrientos Tamayo Henry De</v>
          </cell>
          <cell r="E168" t="str">
            <v>Profesional G002</v>
          </cell>
          <cell r="F168">
            <v>5848204</v>
          </cell>
          <cell r="G168">
            <v>29843</v>
          </cell>
          <cell r="H168">
            <v>43924</v>
          </cell>
          <cell r="I168" t="str">
            <v>M</v>
          </cell>
        </row>
        <row r="169">
          <cell r="C169">
            <v>1067921752</v>
          </cell>
          <cell r="D169" t="str">
            <v>Barrios Aguirre Alfredo Man</v>
          </cell>
          <cell r="E169" t="str">
            <v>Instructor G0808</v>
          </cell>
          <cell r="F169">
            <v>5023606</v>
          </cell>
          <cell r="G169">
            <v>34122</v>
          </cell>
          <cell r="H169">
            <v>45537</v>
          </cell>
          <cell r="I169" t="str">
            <v>M</v>
          </cell>
        </row>
        <row r="170">
          <cell r="C170">
            <v>43746136</v>
          </cell>
          <cell r="D170" t="str">
            <v>Barrios Vargas Alejandra</v>
          </cell>
          <cell r="E170" t="str">
            <v>Profesional G002</v>
          </cell>
          <cell r="F170">
            <v>5848204</v>
          </cell>
          <cell r="G170">
            <v>27121</v>
          </cell>
          <cell r="H170">
            <v>43710</v>
          </cell>
          <cell r="I170" t="str">
            <v>F</v>
          </cell>
        </row>
        <row r="171">
          <cell r="C171">
            <v>91538461</v>
          </cell>
          <cell r="D171" t="str">
            <v>Bautista Calle German Alons</v>
          </cell>
          <cell r="E171" t="str">
            <v>Profesional G002</v>
          </cell>
          <cell r="F171">
            <v>5848204</v>
          </cell>
          <cell r="G171">
            <v>33700</v>
          </cell>
          <cell r="H171">
            <v>43556</v>
          </cell>
          <cell r="I171" t="str">
            <v>M</v>
          </cell>
        </row>
        <row r="172">
          <cell r="C172">
            <v>79536886</v>
          </cell>
          <cell r="D172" t="str">
            <v>Bayona Rodriguez Rafael Edu</v>
          </cell>
          <cell r="E172" t="str">
            <v>Instructor G1515</v>
          </cell>
          <cell r="F172">
            <v>5949331</v>
          </cell>
          <cell r="G172">
            <v>25826</v>
          </cell>
          <cell r="H172">
            <v>43542</v>
          </cell>
          <cell r="I172" t="str">
            <v>M</v>
          </cell>
        </row>
        <row r="173">
          <cell r="C173">
            <v>37338415</v>
          </cell>
          <cell r="D173" t="str">
            <v>Bayona Tarazona Maryuri Del</v>
          </cell>
          <cell r="E173" t="str">
            <v>Tecnico G01   01</v>
          </cell>
          <cell r="F173">
            <v>3914015</v>
          </cell>
          <cell r="G173">
            <v>30148</v>
          </cell>
          <cell r="H173">
            <v>41821</v>
          </cell>
          <cell r="I173" t="str">
            <v>F</v>
          </cell>
        </row>
        <row r="174">
          <cell r="C174">
            <v>1017163850</v>
          </cell>
          <cell r="D174" t="str">
            <v>Becerra Alvarez Johan Andre</v>
          </cell>
          <cell r="E174" t="str">
            <v>Instructor G1414</v>
          </cell>
          <cell r="F174">
            <v>5808223</v>
          </cell>
          <cell r="G174">
            <v>32421</v>
          </cell>
          <cell r="H174">
            <v>43542</v>
          </cell>
          <cell r="I174" t="str">
            <v>M</v>
          </cell>
        </row>
        <row r="175">
          <cell r="C175">
            <v>8240497</v>
          </cell>
          <cell r="D175" t="str">
            <v>Becerra Estrada Juan Valent</v>
          </cell>
          <cell r="E175" t="str">
            <v>Pension       00</v>
          </cell>
          <cell r="F175">
            <v>1147200</v>
          </cell>
          <cell r="G175">
            <v>15552</v>
          </cell>
          <cell r="H175">
            <v>34881</v>
          </cell>
          <cell r="I175" t="str">
            <v>M</v>
          </cell>
        </row>
        <row r="176">
          <cell r="C176">
            <v>43104176</v>
          </cell>
          <cell r="D176" t="str">
            <v>Bedoya Cuadros Paula Andrea</v>
          </cell>
          <cell r="E176" t="str">
            <v>Instructor G2020</v>
          </cell>
          <cell r="F176">
            <v>6805908</v>
          </cell>
          <cell r="G176">
            <v>28665</v>
          </cell>
          <cell r="H176">
            <v>41701</v>
          </cell>
          <cell r="I176" t="str">
            <v>F</v>
          </cell>
        </row>
        <row r="177">
          <cell r="C177">
            <v>24866550</v>
          </cell>
          <cell r="D177" t="str">
            <v>Bedoya De Ortiz Maria Del R</v>
          </cell>
          <cell r="E177" t="str">
            <v>Pension Comple00</v>
          </cell>
          <cell r="F177">
            <v>3143465</v>
          </cell>
          <cell r="G177">
            <v>20309</v>
          </cell>
          <cell r="H177">
            <v>43466</v>
          </cell>
          <cell r="I177" t="str">
            <v>F</v>
          </cell>
        </row>
        <row r="178">
          <cell r="C178">
            <v>1034989415</v>
          </cell>
          <cell r="D178" t="str">
            <v>Bedoya Garcia Juan Esteban</v>
          </cell>
          <cell r="E178" t="str">
            <v>Aprendiz Sena 00</v>
          </cell>
          <cell r="F178">
            <v>1423500</v>
          </cell>
          <cell r="G178">
            <v>38830</v>
          </cell>
          <cell r="H178">
            <v>45475</v>
          </cell>
          <cell r="I178" t="str">
            <v>M</v>
          </cell>
        </row>
        <row r="179">
          <cell r="C179">
            <v>39270586</v>
          </cell>
          <cell r="D179" t="str">
            <v>Bedoya Hincapie Martha Ceci</v>
          </cell>
          <cell r="E179" t="str">
            <v>Instructor G2020</v>
          </cell>
          <cell r="F179">
            <v>6805908</v>
          </cell>
          <cell r="G179">
            <v>24831</v>
          </cell>
          <cell r="H179">
            <v>43125</v>
          </cell>
          <cell r="I179" t="str">
            <v>F</v>
          </cell>
        </row>
        <row r="180">
          <cell r="C180">
            <v>98490249</v>
          </cell>
          <cell r="D180" t="str">
            <v>Bedoya Marquez Luis Gabriel</v>
          </cell>
          <cell r="E180" t="str">
            <v>Instructor G1616</v>
          </cell>
          <cell r="F180">
            <v>6093926</v>
          </cell>
          <cell r="G180">
            <v>23781</v>
          </cell>
          <cell r="H180">
            <v>43542</v>
          </cell>
          <cell r="I180" t="str">
            <v>M</v>
          </cell>
        </row>
        <row r="181">
          <cell r="C181">
            <v>43564004</v>
          </cell>
          <cell r="D181" t="str">
            <v>Bedoya Mejia Paula Andrea</v>
          </cell>
          <cell r="E181" t="str">
            <v>Instructor G1515</v>
          </cell>
          <cell r="F181">
            <v>5949331</v>
          </cell>
          <cell r="G181">
            <v>26465</v>
          </cell>
          <cell r="H181">
            <v>43587</v>
          </cell>
          <cell r="I181" t="str">
            <v>F</v>
          </cell>
        </row>
        <row r="182">
          <cell r="C182">
            <v>2862511</v>
          </cell>
          <cell r="D182" t="str">
            <v>Bedoya Pulgarin Gabriel Dar</v>
          </cell>
          <cell r="E182" t="str">
            <v>Pension       00</v>
          </cell>
          <cell r="F182">
            <v>2196533</v>
          </cell>
          <cell r="G182">
            <v>12814</v>
          </cell>
          <cell r="H182">
            <v>33207</v>
          </cell>
          <cell r="I182" t="str">
            <v>M</v>
          </cell>
        </row>
        <row r="183">
          <cell r="C183">
            <v>39284734</v>
          </cell>
          <cell r="D183" t="str">
            <v>Bedoya Quintero Diana Marce</v>
          </cell>
          <cell r="E183" t="str">
            <v>Tecnico G03   03</v>
          </cell>
          <cell r="F183">
            <v>4637276</v>
          </cell>
          <cell r="G183">
            <v>30159</v>
          </cell>
          <cell r="H183">
            <v>43588</v>
          </cell>
          <cell r="I183" t="str">
            <v>F</v>
          </cell>
        </row>
        <row r="184">
          <cell r="C184">
            <v>98589653</v>
          </cell>
          <cell r="D184" t="str">
            <v>Bedoya Quintero Juan Diego</v>
          </cell>
          <cell r="E184" t="str">
            <v>Oficial Mantto10</v>
          </cell>
          <cell r="F184">
            <v>3920545</v>
          </cell>
          <cell r="G184">
            <v>26686</v>
          </cell>
          <cell r="H184">
            <v>38954</v>
          </cell>
          <cell r="I184" t="str">
            <v>M</v>
          </cell>
        </row>
        <row r="185">
          <cell r="C185">
            <v>381112</v>
          </cell>
          <cell r="D185" t="str">
            <v>Bedoya Restrepo  Hugo</v>
          </cell>
          <cell r="E185" t="str">
            <v>Pension       00</v>
          </cell>
          <cell r="F185">
            <v>701139</v>
          </cell>
          <cell r="G185">
            <v>12488</v>
          </cell>
          <cell r="H185">
            <v>32874</v>
          </cell>
          <cell r="I185" t="str">
            <v>M</v>
          </cell>
        </row>
        <row r="186">
          <cell r="C186">
            <v>43976935</v>
          </cell>
          <cell r="D186" t="str">
            <v>Bedoya Rincón Lina Marcela</v>
          </cell>
          <cell r="E186" t="str">
            <v>Instructor G1616</v>
          </cell>
          <cell r="F186">
            <v>6093926</v>
          </cell>
          <cell r="G186">
            <v>30784</v>
          </cell>
          <cell r="H186">
            <v>42948</v>
          </cell>
          <cell r="I186" t="str">
            <v>F</v>
          </cell>
        </row>
        <row r="187">
          <cell r="C187">
            <v>71727917</v>
          </cell>
          <cell r="D187" t="str">
            <v>Bedoya Roldan Juan Carlos</v>
          </cell>
          <cell r="E187" t="str">
            <v>Instructor G1616</v>
          </cell>
          <cell r="F187">
            <v>6093926</v>
          </cell>
          <cell r="G187">
            <v>26426</v>
          </cell>
          <cell r="H187">
            <v>41129</v>
          </cell>
          <cell r="I187" t="str">
            <v>M</v>
          </cell>
        </row>
        <row r="188">
          <cell r="C188">
            <v>42782252</v>
          </cell>
          <cell r="D188" t="str">
            <v>Bejarano Castañeda Olga Roc</v>
          </cell>
          <cell r="E188" t="str">
            <v>Profesional G003</v>
          </cell>
          <cell r="F188">
            <v>6188097</v>
          </cell>
          <cell r="G188">
            <v>25531</v>
          </cell>
          <cell r="H188">
            <v>43892</v>
          </cell>
          <cell r="I188" t="str">
            <v>F</v>
          </cell>
        </row>
        <row r="189">
          <cell r="C189">
            <v>26202776</v>
          </cell>
          <cell r="D189" t="str">
            <v>Bejarano Chantac Nellis Mar</v>
          </cell>
          <cell r="E189" t="str">
            <v>Profesional G008</v>
          </cell>
          <cell r="F189">
            <v>8208795</v>
          </cell>
          <cell r="G189">
            <v>30646</v>
          </cell>
          <cell r="H189">
            <v>43112</v>
          </cell>
          <cell r="I189" t="str">
            <v>F</v>
          </cell>
        </row>
        <row r="190">
          <cell r="C190">
            <v>42774788</v>
          </cell>
          <cell r="D190" t="str">
            <v>Beltran Echeverria Nancy Ru</v>
          </cell>
          <cell r="E190" t="str">
            <v>Instructor G2020</v>
          </cell>
          <cell r="F190">
            <v>6805908</v>
          </cell>
          <cell r="G190">
            <v>24891</v>
          </cell>
          <cell r="H190">
            <v>41246</v>
          </cell>
          <cell r="I190" t="str">
            <v>F</v>
          </cell>
        </row>
        <row r="191">
          <cell r="C191">
            <v>42772342</v>
          </cell>
          <cell r="D191" t="str">
            <v>Beltran Salinas Alexandra</v>
          </cell>
          <cell r="E191" t="str">
            <v>Instructor G2020</v>
          </cell>
          <cell r="F191">
            <v>6805908</v>
          </cell>
          <cell r="G191">
            <v>24489</v>
          </cell>
          <cell r="H191">
            <v>39295</v>
          </cell>
          <cell r="I191" t="str">
            <v>F</v>
          </cell>
        </row>
        <row r="192">
          <cell r="C192">
            <v>79386215</v>
          </cell>
          <cell r="D192" t="str">
            <v>Benavides León Nelson</v>
          </cell>
          <cell r="E192" t="str">
            <v>Instructor G0808</v>
          </cell>
          <cell r="F192">
            <v>5023606</v>
          </cell>
          <cell r="G192">
            <v>24348</v>
          </cell>
          <cell r="H192">
            <v>42278</v>
          </cell>
          <cell r="I192" t="str">
            <v>M</v>
          </cell>
        </row>
        <row r="193">
          <cell r="C193">
            <v>1067092866</v>
          </cell>
          <cell r="D193" t="str">
            <v>Benavides Sanchez Daniel Da</v>
          </cell>
          <cell r="E193" t="str">
            <v>Instructor G1818</v>
          </cell>
          <cell r="F193">
            <v>6401257</v>
          </cell>
          <cell r="G193">
            <v>32687</v>
          </cell>
          <cell r="H193">
            <v>43542</v>
          </cell>
          <cell r="I193" t="str">
            <v>M</v>
          </cell>
        </row>
        <row r="194">
          <cell r="C194">
            <v>1001478819</v>
          </cell>
          <cell r="D194" t="str">
            <v>Benitez Escobar Juan Pablo</v>
          </cell>
          <cell r="E194" t="str">
            <v>Aprendiz Sena 00</v>
          </cell>
          <cell r="F194">
            <v>1423500</v>
          </cell>
          <cell r="G194">
            <v>37310</v>
          </cell>
          <cell r="H194">
            <v>45139</v>
          </cell>
          <cell r="I194" t="str">
            <v>M</v>
          </cell>
        </row>
        <row r="195">
          <cell r="C195">
            <v>93377963</v>
          </cell>
          <cell r="D195" t="str">
            <v>Benitez Orozco  Fabian</v>
          </cell>
          <cell r="E195" t="str">
            <v>Oficial Mantto10</v>
          </cell>
          <cell r="F195">
            <v>3920545</v>
          </cell>
          <cell r="G195">
            <v>25426</v>
          </cell>
          <cell r="H195">
            <v>35619</v>
          </cell>
          <cell r="I195" t="str">
            <v>M</v>
          </cell>
        </row>
        <row r="196">
          <cell r="C196">
            <v>3343938</v>
          </cell>
          <cell r="D196" t="str">
            <v>Benitez Porras Anibal</v>
          </cell>
          <cell r="E196" t="str">
            <v>Pension       00</v>
          </cell>
          <cell r="F196">
            <v>106794</v>
          </cell>
          <cell r="G196">
            <v>14471</v>
          </cell>
          <cell r="H196">
            <v>34668</v>
          </cell>
          <cell r="I196" t="str">
            <v>M</v>
          </cell>
        </row>
        <row r="197">
          <cell r="C197">
            <v>11436245</v>
          </cell>
          <cell r="D197" t="str">
            <v>Bermudez Gomez Sergio</v>
          </cell>
          <cell r="E197" t="str">
            <v>Instructor G1919</v>
          </cell>
          <cell r="F197">
            <v>6548659</v>
          </cell>
          <cell r="G197">
            <v>25750</v>
          </cell>
          <cell r="H197">
            <v>38252</v>
          </cell>
          <cell r="I197" t="str">
            <v>M</v>
          </cell>
        </row>
        <row r="198">
          <cell r="C198">
            <v>8286723</v>
          </cell>
          <cell r="D198" t="str">
            <v>Bermudez Jaramillo Albeiro</v>
          </cell>
          <cell r="E198" t="str">
            <v>Pension       00</v>
          </cell>
          <cell r="F198">
            <v>296993</v>
          </cell>
          <cell r="G198">
            <v>17706</v>
          </cell>
          <cell r="H198">
            <v>40026</v>
          </cell>
          <cell r="I198" t="str">
            <v>M</v>
          </cell>
        </row>
        <row r="199">
          <cell r="C199">
            <v>1037641376</v>
          </cell>
          <cell r="D199" t="str">
            <v>Bermudez Monsalve Juan Davi</v>
          </cell>
          <cell r="E199" t="str">
            <v>Secretaria G0202</v>
          </cell>
          <cell r="F199">
            <v>3316343</v>
          </cell>
          <cell r="G199">
            <v>34800</v>
          </cell>
          <cell r="H199">
            <v>44564</v>
          </cell>
          <cell r="I199" t="str">
            <v>M</v>
          </cell>
        </row>
        <row r="200">
          <cell r="C200">
            <v>71582060</v>
          </cell>
          <cell r="D200" t="str">
            <v>Bermudez Pereira Jose Gabri</v>
          </cell>
          <cell r="E200" t="str">
            <v>Instructor G2020</v>
          </cell>
          <cell r="F200">
            <v>6805908</v>
          </cell>
          <cell r="G200">
            <v>21936</v>
          </cell>
          <cell r="H200">
            <v>38384</v>
          </cell>
          <cell r="I200" t="str">
            <v>M</v>
          </cell>
        </row>
        <row r="201">
          <cell r="C201">
            <v>32397548</v>
          </cell>
          <cell r="D201" t="str">
            <v>Bermudez Roldan Luz Myriam</v>
          </cell>
          <cell r="E201" t="str">
            <v>Pension       00</v>
          </cell>
          <cell r="F201">
            <v>552169</v>
          </cell>
          <cell r="G201">
            <v>16295</v>
          </cell>
          <cell r="H201">
            <v>35033</v>
          </cell>
          <cell r="I201" t="str">
            <v>F</v>
          </cell>
        </row>
        <row r="202">
          <cell r="C202">
            <v>12458149</v>
          </cell>
          <cell r="D202" t="str">
            <v>Bernal Echaverria Jusen</v>
          </cell>
          <cell r="E202" t="str">
            <v>Instructor G0505</v>
          </cell>
          <cell r="F202">
            <v>4632106</v>
          </cell>
          <cell r="G202">
            <v>26692</v>
          </cell>
          <cell r="H202">
            <v>45140</v>
          </cell>
          <cell r="I202" t="str">
            <v>M</v>
          </cell>
        </row>
        <row r="203">
          <cell r="C203">
            <v>51952452</v>
          </cell>
          <cell r="D203" t="str">
            <v>Bernal Rodriguez Sandra Jul</v>
          </cell>
          <cell r="E203" t="str">
            <v>Instructor G1818</v>
          </cell>
          <cell r="F203">
            <v>6401257</v>
          </cell>
          <cell r="G203">
            <v>25515</v>
          </cell>
          <cell r="H203">
            <v>43542</v>
          </cell>
          <cell r="I203" t="str">
            <v>F</v>
          </cell>
        </row>
        <row r="204">
          <cell r="C204">
            <v>37237644</v>
          </cell>
          <cell r="D204" t="str">
            <v>Bernal Velandia Luz Marina</v>
          </cell>
          <cell r="E204" t="str">
            <v>Pension       00</v>
          </cell>
          <cell r="F204">
            <v>766396</v>
          </cell>
          <cell r="G204">
            <v>19531</v>
          </cell>
          <cell r="H204">
            <v>39782</v>
          </cell>
          <cell r="I204" t="str">
            <v>F</v>
          </cell>
        </row>
        <row r="205">
          <cell r="C205">
            <v>3313852</v>
          </cell>
          <cell r="D205" t="str">
            <v>Berrio Cortes Arnulfo De Je</v>
          </cell>
          <cell r="E205" t="str">
            <v>Pension       00</v>
          </cell>
          <cell r="F205">
            <v>455919</v>
          </cell>
          <cell r="G205">
            <v>13821</v>
          </cell>
          <cell r="H205">
            <v>33938</v>
          </cell>
          <cell r="I205" t="str">
            <v>M</v>
          </cell>
        </row>
        <row r="206">
          <cell r="C206">
            <v>21374470</v>
          </cell>
          <cell r="D206" t="str">
            <v>Berrio Gomez Maria Aleyda</v>
          </cell>
          <cell r="E206" t="str">
            <v>Pension       00</v>
          </cell>
          <cell r="F206">
            <v>401054</v>
          </cell>
          <cell r="G206">
            <v>16098</v>
          </cell>
          <cell r="H206">
            <v>34668</v>
          </cell>
          <cell r="I206" t="str">
            <v>F</v>
          </cell>
        </row>
        <row r="207">
          <cell r="C207">
            <v>15500844</v>
          </cell>
          <cell r="D207" t="str">
            <v>Berrio Holguin  Hector Raul</v>
          </cell>
          <cell r="E207" t="str">
            <v>Pension       00</v>
          </cell>
          <cell r="F207">
            <v>0</v>
          </cell>
          <cell r="G207">
            <v>19995</v>
          </cell>
          <cell r="H207">
            <v>40147</v>
          </cell>
          <cell r="I207" t="str">
            <v>M</v>
          </cell>
        </row>
        <row r="208">
          <cell r="C208">
            <v>71725389</v>
          </cell>
          <cell r="D208" t="str">
            <v>Berrio Leon  Eldrin William</v>
          </cell>
          <cell r="E208" t="str">
            <v>Instructor G2020</v>
          </cell>
          <cell r="F208">
            <v>6805908</v>
          </cell>
          <cell r="G208">
            <v>26188</v>
          </cell>
          <cell r="H208">
            <v>35086</v>
          </cell>
          <cell r="I208" t="str">
            <v>M</v>
          </cell>
        </row>
        <row r="209">
          <cell r="C209">
            <v>71241518</v>
          </cell>
          <cell r="D209" t="str">
            <v>Berrio Martinez Jamir Anton</v>
          </cell>
          <cell r="E209" t="str">
            <v>Instructor G1313</v>
          </cell>
          <cell r="F209">
            <v>5712180</v>
          </cell>
          <cell r="G209">
            <v>30570</v>
          </cell>
          <cell r="H209">
            <v>43542</v>
          </cell>
          <cell r="I209" t="str">
            <v>M</v>
          </cell>
        </row>
        <row r="210">
          <cell r="C210">
            <v>98595221</v>
          </cell>
          <cell r="D210" t="str">
            <v>Berrio Toro Cesar Augusto</v>
          </cell>
          <cell r="E210" t="str">
            <v>Operario Mtto 10</v>
          </cell>
          <cell r="F210">
            <v>3398959</v>
          </cell>
          <cell r="G210">
            <v>27285</v>
          </cell>
          <cell r="H210">
            <v>40028</v>
          </cell>
          <cell r="I210" t="str">
            <v>M</v>
          </cell>
        </row>
        <row r="211">
          <cell r="C211">
            <v>43802448</v>
          </cell>
          <cell r="D211" t="str">
            <v>Berrio Toro Natalia Maria</v>
          </cell>
          <cell r="E211" t="str">
            <v>Aseador(A) G1010</v>
          </cell>
          <cell r="F211">
            <v>2760875</v>
          </cell>
          <cell r="G211">
            <v>26443</v>
          </cell>
          <cell r="H211">
            <v>36572</v>
          </cell>
          <cell r="I211" t="str">
            <v>F</v>
          </cell>
        </row>
        <row r="212">
          <cell r="C212">
            <v>1064976355</v>
          </cell>
          <cell r="D212" t="str">
            <v>Berrocal De La Ossa Juan Ca</v>
          </cell>
          <cell r="E212" t="str">
            <v>Instructor G2020</v>
          </cell>
          <cell r="F212">
            <v>6805908</v>
          </cell>
          <cell r="G212">
            <v>31284</v>
          </cell>
          <cell r="H212">
            <v>42948</v>
          </cell>
          <cell r="I212" t="str">
            <v>M</v>
          </cell>
        </row>
        <row r="213">
          <cell r="C213">
            <v>32492112</v>
          </cell>
          <cell r="D213" t="str">
            <v>Betancur Alvarez Olga Lucia</v>
          </cell>
          <cell r="E213" t="str">
            <v>Pension       00</v>
          </cell>
          <cell r="F213">
            <v>305289</v>
          </cell>
          <cell r="G213">
            <v>19099</v>
          </cell>
          <cell r="H213">
            <v>39416</v>
          </cell>
          <cell r="I213" t="str">
            <v>F</v>
          </cell>
        </row>
        <row r="214">
          <cell r="C214">
            <v>3350024</v>
          </cell>
          <cell r="D214" t="str">
            <v>Betancur Arboleda Ivan De J</v>
          </cell>
          <cell r="E214" t="str">
            <v>Pension       00</v>
          </cell>
          <cell r="F214">
            <v>515637</v>
          </cell>
          <cell r="G214">
            <v>18613</v>
          </cell>
          <cell r="H214">
            <v>38930</v>
          </cell>
          <cell r="I214" t="str">
            <v>M</v>
          </cell>
        </row>
        <row r="215">
          <cell r="C215">
            <v>22185516</v>
          </cell>
          <cell r="D215" t="str">
            <v>Betancur De Aristizabal Mar</v>
          </cell>
          <cell r="E215" t="str">
            <v>Pension       00</v>
          </cell>
          <cell r="F215">
            <v>2432156</v>
          </cell>
          <cell r="G215">
            <v>13495</v>
          </cell>
          <cell r="H215">
            <v>33595</v>
          </cell>
          <cell r="I215" t="str">
            <v>F</v>
          </cell>
        </row>
        <row r="216">
          <cell r="C216">
            <v>21547126</v>
          </cell>
          <cell r="D216" t="str">
            <v>Betancur Garcia Maria Teres</v>
          </cell>
          <cell r="E216" t="str">
            <v>Pension Comple00</v>
          </cell>
          <cell r="F216">
            <v>1714220</v>
          </cell>
          <cell r="G216">
            <v>15823</v>
          </cell>
          <cell r="H216">
            <v>41306</v>
          </cell>
          <cell r="I216" t="str">
            <v>F</v>
          </cell>
        </row>
        <row r="217">
          <cell r="C217">
            <v>8433582</v>
          </cell>
          <cell r="D217" t="str">
            <v>Betancur Hoyos Edwin Dario</v>
          </cell>
          <cell r="E217" t="str">
            <v>Instructor G2020</v>
          </cell>
          <cell r="F217">
            <v>6805908</v>
          </cell>
          <cell r="G217">
            <v>29637</v>
          </cell>
          <cell r="H217">
            <v>42950</v>
          </cell>
          <cell r="I217" t="str">
            <v>M</v>
          </cell>
        </row>
        <row r="218">
          <cell r="C218">
            <v>21624041</v>
          </cell>
          <cell r="D218" t="str">
            <v>Betancur Jaramillo Maria Eu</v>
          </cell>
          <cell r="E218" t="str">
            <v>Pension Comple00</v>
          </cell>
          <cell r="F218">
            <v>515893</v>
          </cell>
          <cell r="G218">
            <v>18673</v>
          </cell>
          <cell r="H218">
            <v>41609</v>
          </cell>
          <cell r="I218" t="str">
            <v>F</v>
          </cell>
        </row>
        <row r="219">
          <cell r="C219">
            <v>71240134</v>
          </cell>
          <cell r="D219" t="str">
            <v>Betancur Mejía Juan Camilo</v>
          </cell>
          <cell r="E219" t="str">
            <v>Trabajador De 10</v>
          </cell>
          <cell r="F219">
            <v>3677645</v>
          </cell>
          <cell r="G219">
            <v>30691</v>
          </cell>
          <cell r="H219">
            <v>41913</v>
          </cell>
          <cell r="I219" t="str">
            <v>M</v>
          </cell>
        </row>
        <row r="220">
          <cell r="C220">
            <v>71717182</v>
          </cell>
          <cell r="D220" t="str">
            <v>Betancur Muñoz José Alberto</v>
          </cell>
          <cell r="E220" t="str">
            <v>Instructor G1616</v>
          </cell>
          <cell r="F220">
            <v>6093926</v>
          </cell>
          <cell r="G220">
            <v>25501</v>
          </cell>
          <cell r="H220">
            <v>41194</v>
          </cell>
          <cell r="I220" t="str">
            <v>M</v>
          </cell>
        </row>
        <row r="221">
          <cell r="C221">
            <v>39441865</v>
          </cell>
          <cell r="D221" t="str">
            <v>Betancur Vargas Angelamaria</v>
          </cell>
          <cell r="E221" t="str">
            <v>Instructor G1212</v>
          </cell>
          <cell r="F221">
            <v>5563107</v>
          </cell>
          <cell r="G221">
            <v>25628</v>
          </cell>
          <cell r="H221">
            <v>43542</v>
          </cell>
          <cell r="I221" t="str">
            <v>F</v>
          </cell>
        </row>
        <row r="222">
          <cell r="C222">
            <v>8250898</v>
          </cell>
          <cell r="D222" t="str">
            <v>Betancurt Betancurt Luis Ja</v>
          </cell>
          <cell r="E222" t="str">
            <v>Pension       00</v>
          </cell>
          <cell r="F222">
            <v>599474</v>
          </cell>
          <cell r="G222">
            <v>16191</v>
          </cell>
          <cell r="H222">
            <v>36494</v>
          </cell>
          <cell r="I222" t="str">
            <v>M</v>
          </cell>
        </row>
        <row r="223">
          <cell r="C223">
            <v>1020394209</v>
          </cell>
          <cell r="D223" t="str">
            <v>Bilbao Yepes Juan Gabriel</v>
          </cell>
          <cell r="E223" t="str">
            <v>Tecnico G02   02</v>
          </cell>
          <cell r="F223">
            <v>4161378</v>
          </cell>
          <cell r="G223">
            <v>31464</v>
          </cell>
          <cell r="H223">
            <v>44111</v>
          </cell>
          <cell r="I223" t="str">
            <v>M</v>
          </cell>
        </row>
        <row r="224">
          <cell r="C224">
            <v>44004101</v>
          </cell>
          <cell r="D224" t="str">
            <v>Blandón Caicedo Luz Aida</v>
          </cell>
          <cell r="E224" t="str">
            <v>Instructor G2020</v>
          </cell>
          <cell r="F224">
            <v>6805908</v>
          </cell>
          <cell r="G224">
            <v>31069</v>
          </cell>
          <cell r="H224">
            <v>43542</v>
          </cell>
          <cell r="I224" t="str">
            <v>F</v>
          </cell>
        </row>
        <row r="225">
          <cell r="C225">
            <v>42885875</v>
          </cell>
          <cell r="D225" t="str">
            <v>Bohorquez Ortiz Claudia Vic</v>
          </cell>
          <cell r="E225" t="str">
            <v>Instructor G2020</v>
          </cell>
          <cell r="F225">
            <v>6805908</v>
          </cell>
          <cell r="G225">
            <v>23828</v>
          </cell>
          <cell r="H225">
            <v>38971</v>
          </cell>
          <cell r="I225" t="str">
            <v>F</v>
          </cell>
        </row>
        <row r="226">
          <cell r="C226">
            <v>43506380</v>
          </cell>
          <cell r="D226" t="str">
            <v>Bolivar Agudelo Maria Eugen</v>
          </cell>
          <cell r="E226" t="str">
            <v>Instructor G2020</v>
          </cell>
          <cell r="F226">
            <v>6805908</v>
          </cell>
          <cell r="G226">
            <v>23996</v>
          </cell>
          <cell r="H226">
            <v>43542</v>
          </cell>
          <cell r="I226" t="str">
            <v>F</v>
          </cell>
        </row>
        <row r="227">
          <cell r="C227">
            <v>71373600</v>
          </cell>
          <cell r="D227" t="str">
            <v>Bolívar Ardila Nelson David</v>
          </cell>
          <cell r="E227" t="str">
            <v>Profesional G008</v>
          </cell>
          <cell r="F227">
            <v>8208795</v>
          </cell>
          <cell r="G227">
            <v>32874</v>
          </cell>
          <cell r="H227">
            <v>43313</v>
          </cell>
          <cell r="I227" t="str">
            <v>M</v>
          </cell>
        </row>
        <row r="228">
          <cell r="C228">
            <v>2430535</v>
          </cell>
          <cell r="D228" t="str">
            <v>Bonilla Alfredo</v>
          </cell>
          <cell r="E228" t="str">
            <v>Pension       00</v>
          </cell>
          <cell r="F228">
            <v>95002</v>
          </cell>
          <cell r="G228">
            <v>13491</v>
          </cell>
          <cell r="H228">
            <v>33588</v>
          </cell>
          <cell r="I228" t="str">
            <v>M</v>
          </cell>
        </row>
        <row r="229">
          <cell r="C229">
            <v>43576300</v>
          </cell>
          <cell r="D229" t="str">
            <v>Borja Puerta Claudia Patric</v>
          </cell>
          <cell r="E229" t="str">
            <v>Instructor G2020</v>
          </cell>
          <cell r="F229">
            <v>6805908</v>
          </cell>
          <cell r="G229">
            <v>26680</v>
          </cell>
          <cell r="H229">
            <v>38418</v>
          </cell>
          <cell r="I229" t="str">
            <v>F</v>
          </cell>
        </row>
        <row r="230">
          <cell r="C230">
            <v>2913832</v>
          </cell>
          <cell r="D230" t="str">
            <v>Botero Carmona  Jesus Maria</v>
          </cell>
          <cell r="E230" t="str">
            <v>Pension       00</v>
          </cell>
          <cell r="F230">
            <v>1665681</v>
          </cell>
          <cell r="G230">
            <v>13013</v>
          </cell>
          <cell r="H230">
            <v>34700</v>
          </cell>
          <cell r="I230" t="str">
            <v>M</v>
          </cell>
        </row>
        <row r="231">
          <cell r="C231">
            <v>21375290</v>
          </cell>
          <cell r="D231" t="str">
            <v>Botero De Jimenez Silvia</v>
          </cell>
          <cell r="E231" t="str">
            <v>Pension Comple00</v>
          </cell>
          <cell r="F231">
            <v>628279</v>
          </cell>
          <cell r="G231">
            <v>14923</v>
          </cell>
          <cell r="H231">
            <v>39448</v>
          </cell>
          <cell r="I231" t="str">
            <v>F</v>
          </cell>
        </row>
        <row r="232">
          <cell r="C232">
            <v>98514509</v>
          </cell>
          <cell r="D232" t="str">
            <v>Botero Osorio  Jose Ignacio</v>
          </cell>
          <cell r="E232" t="str">
            <v>Tecnico G02   02</v>
          </cell>
          <cell r="F232">
            <v>4161378</v>
          </cell>
          <cell r="G232">
            <v>23703</v>
          </cell>
          <cell r="H232">
            <v>34926</v>
          </cell>
          <cell r="I232" t="str">
            <v>M</v>
          </cell>
        </row>
        <row r="233">
          <cell r="C233">
            <v>8026832</v>
          </cell>
          <cell r="D233" t="str">
            <v>Botero Villegas Juan Felipe</v>
          </cell>
          <cell r="E233" t="str">
            <v>Instructor G1414</v>
          </cell>
          <cell r="F233">
            <v>5808223</v>
          </cell>
          <cell r="G233">
            <v>31004</v>
          </cell>
          <cell r="H233">
            <v>43805</v>
          </cell>
          <cell r="I233" t="str">
            <v>M</v>
          </cell>
        </row>
        <row r="234">
          <cell r="C234">
            <v>71779587</v>
          </cell>
          <cell r="D234" t="str">
            <v>Bran González Bernardo</v>
          </cell>
          <cell r="E234" t="str">
            <v>Instructor G2020</v>
          </cell>
          <cell r="F234">
            <v>6805908</v>
          </cell>
          <cell r="G234">
            <v>28667</v>
          </cell>
          <cell r="H234">
            <v>42948</v>
          </cell>
          <cell r="I234" t="str">
            <v>M</v>
          </cell>
        </row>
        <row r="235">
          <cell r="C235">
            <v>1510683</v>
          </cell>
          <cell r="D235" t="str">
            <v>Brand Balanta Edgar</v>
          </cell>
          <cell r="E235" t="str">
            <v>Pension       00</v>
          </cell>
          <cell r="F235">
            <v>877777</v>
          </cell>
          <cell r="G235">
            <v>16405</v>
          </cell>
          <cell r="H235">
            <v>25832</v>
          </cell>
          <cell r="I235" t="str">
            <v>M</v>
          </cell>
        </row>
        <row r="236">
          <cell r="C236">
            <v>43589645</v>
          </cell>
          <cell r="D236" t="str">
            <v>Bravo Restrepo Silvia Stell</v>
          </cell>
          <cell r="E236" t="str">
            <v>Profesional G002</v>
          </cell>
          <cell r="F236">
            <v>5848204</v>
          </cell>
          <cell r="G236">
            <v>26962</v>
          </cell>
          <cell r="H236">
            <v>43587</v>
          </cell>
          <cell r="I236" t="str">
            <v>F</v>
          </cell>
        </row>
        <row r="237">
          <cell r="C237">
            <v>78747589</v>
          </cell>
          <cell r="D237" t="str">
            <v>Brunal Jimenez Julio Cesar</v>
          </cell>
          <cell r="E237" t="str">
            <v>Profesional G008</v>
          </cell>
          <cell r="F237">
            <v>8208795</v>
          </cell>
          <cell r="G237">
            <v>27702</v>
          </cell>
          <cell r="H237">
            <v>39692</v>
          </cell>
          <cell r="I237" t="str">
            <v>M</v>
          </cell>
        </row>
        <row r="238">
          <cell r="C238">
            <v>71722484</v>
          </cell>
          <cell r="D238" t="str">
            <v>Builes Alzate Gustavo Adolf</v>
          </cell>
          <cell r="E238" t="str">
            <v>Instructor G2020</v>
          </cell>
          <cell r="F238">
            <v>6805908</v>
          </cell>
          <cell r="G238">
            <v>26070</v>
          </cell>
          <cell r="H238">
            <v>38293</v>
          </cell>
          <cell r="I238" t="str">
            <v>M</v>
          </cell>
        </row>
        <row r="239">
          <cell r="C239">
            <v>36296017</v>
          </cell>
          <cell r="D239" t="str">
            <v>Burbano Ceron Zulma Milena</v>
          </cell>
          <cell r="E239" t="str">
            <v>Auxiliar G02  02</v>
          </cell>
          <cell r="F239">
            <v>3316343</v>
          </cell>
          <cell r="G239">
            <v>31036</v>
          </cell>
          <cell r="H239">
            <v>43480</v>
          </cell>
          <cell r="I239" t="str">
            <v>F</v>
          </cell>
        </row>
        <row r="240">
          <cell r="C240">
            <v>21336900</v>
          </cell>
          <cell r="D240" t="str">
            <v>Burgos De Camacho Lilia</v>
          </cell>
          <cell r="E240" t="str">
            <v>Pension Comple00</v>
          </cell>
          <cell r="F240">
            <v>511350</v>
          </cell>
          <cell r="G240">
            <v>14270</v>
          </cell>
          <cell r="H240">
            <v>41122</v>
          </cell>
          <cell r="I240" t="str">
            <v>F</v>
          </cell>
        </row>
        <row r="241">
          <cell r="C241">
            <v>43792488</v>
          </cell>
          <cell r="D241" t="str">
            <v>Bustamante Bedoya Maria Yan</v>
          </cell>
          <cell r="E241" t="str">
            <v>Pension Comple00</v>
          </cell>
          <cell r="F241">
            <v>2864283</v>
          </cell>
          <cell r="G241">
            <v>28233</v>
          </cell>
          <cell r="H241">
            <v>37406</v>
          </cell>
          <cell r="I241" t="str">
            <v>F</v>
          </cell>
        </row>
        <row r="242">
          <cell r="C242">
            <v>1035222092</v>
          </cell>
          <cell r="D242" t="str">
            <v>Bustamante Cataño Adriana M</v>
          </cell>
          <cell r="E242" t="str">
            <v>Profesional G006</v>
          </cell>
          <cell r="F242">
            <v>7477656</v>
          </cell>
          <cell r="G242">
            <v>31517</v>
          </cell>
          <cell r="H242">
            <v>43739</v>
          </cell>
          <cell r="I242" t="str">
            <v>F</v>
          </cell>
        </row>
        <row r="243">
          <cell r="C243">
            <v>71719260</v>
          </cell>
          <cell r="D243" t="str">
            <v>Bustamante Marin Edwim</v>
          </cell>
          <cell r="E243" t="str">
            <v>Instructor G2020</v>
          </cell>
          <cell r="F243">
            <v>6805908</v>
          </cell>
          <cell r="G243">
            <v>25822</v>
          </cell>
          <cell r="H243">
            <v>39468</v>
          </cell>
          <cell r="I243" t="str">
            <v>M</v>
          </cell>
        </row>
        <row r="244">
          <cell r="C244">
            <v>71672614</v>
          </cell>
          <cell r="D244" t="str">
            <v>Bustamante Perez Jorge Hern</v>
          </cell>
          <cell r="E244" t="str">
            <v>Instructor G2020</v>
          </cell>
          <cell r="F244">
            <v>6805908</v>
          </cell>
          <cell r="G244">
            <v>24011</v>
          </cell>
          <cell r="H244">
            <v>40582</v>
          </cell>
          <cell r="I244" t="str">
            <v>M</v>
          </cell>
        </row>
        <row r="245">
          <cell r="C245">
            <v>32519884</v>
          </cell>
          <cell r="D245" t="str">
            <v>Bustamante Salgado Marta Ce</v>
          </cell>
          <cell r="E245" t="str">
            <v>Pension       00</v>
          </cell>
          <cell r="F245">
            <v>202750</v>
          </cell>
          <cell r="G245">
            <v>19568</v>
          </cell>
          <cell r="H245">
            <v>40010</v>
          </cell>
          <cell r="I245" t="str">
            <v>F</v>
          </cell>
        </row>
        <row r="246">
          <cell r="C246">
            <v>79366418</v>
          </cell>
          <cell r="D246" t="str">
            <v>Bustos Cardenas Juan Franci</v>
          </cell>
          <cell r="E246" t="str">
            <v>Instructor G0909</v>
          </cell>
          <cell r="F246">
            <v>5171037</v>
          </cell>
          <cell r="G246">
            <v>23806</v>
          </cell>
          <cell r="H246">
            <v>44747</v>
          </cell>
          <cell r="I246" t="str">
            <v>M</v>
          </cell>
        </row>
        <row r="247">
          <cell r="C247">
            <v>71386901</v>
          </cell>
          <cell r="D247" t="str">
            <v>Caballero Arboleda Renato</v>
          </cell>
          <cell r="E247" t="str">
            <v>Instructor G1919</v>
          </cell>
          <cell r="F247">
            <v>6548659</v>
          </cell>
          <cell r="G247">
            <v>30044</v>
          </cell>
          <cell r="H247">
            <v>43542</v>
          </cell>
          <cell r="I247" t="str">
            <v>M</v>
          </cell>
        </row>
        <row r="248">
          <cell r="C248">
            <v>8345847</v>
          </cell>
          <cell r="D248" t="str">
            <v>Cadavid Maya  Leon Jaime</v>
          </cell>
          <cell r="E248" t="str">
            <v>Pension       00</v>
          </cell>
          <cell r="F248">
            <v>0</v>
          </cell>
          <cell r="G248">
            <v>18096</v>
          </cell>
          <cell r="H248">
            <v>39416</v>
          </cell>
          <cell r="I248" t="str">
            <v>M</v>
          </cell>
        </row>
        <row r="249">
          <cell r="C249">
            <v>32182590</v>
          </cell>
          <cell r="D249" t="str">
            <v>Cadavid Perdomo Alejandra</v>
          </cell>
          <cell r="E249" t="str">
            <v>Instructor G1414</v>
          </cell>
          <cell r="F249">
            <v>5808223</v>
          </cell>
          <cell r="G249">
            <v>30264</v>
          </cell>
          <cell r="H249">
            <v>42962</v>
          </cell>
          <cell r="I249" t="str">
            <v>F</v>
          </cell>
        </row>
        <row r="250">
          <cell r="C250">
            <v>71768071</v>
          </cell>
          <cell r="D250" t="str">
            <v>Cadavid Vasquez  Jairo Leon</v>
          </cell>
          <cell r="E250" t="str">
            <v>Oficial Mantto10</v>
          </cell>
          <cell r="F250">
            <v>3920545</v>
          </cell>
          <cell r="G250">
            <v>28058</v>
          </cell>
          <cell r="H250">
            <v>35552</v>
          </cell>
          <cell r="I250" t="str">
            <v>M</v>
          </cell>
        </row>
        <row r="251">
          <cell r="C251">
            <v>7572912</v>
          </cell>
          <cell r="D251" t="str">
            <v>Caicedo Torres Manuel</v>
          </cell>
          <cell r="E251" t="str">
            <v>Instructor G1313</v>
          </cell>
          <cell r="F251">
            <v>5712180</v>
          </cell>
          <cell r="G251">
            <v>30344</v>
          </cell>
          <cell r="H251">
            <v>43542</v>
          </cell>
          <cell r="I251" t="str">
            <v>M</v>
          </cell>
        </row>
        <row r="252">
          <cell r="C252">
            <v>70812129</v>
          </cell>
          <cell r="D252" t="str">
            <v>Calderon Angel Herney Alons</v>
          </cell>
          <cell r="E252" t="str">
            <v>Operario Mtto 10</v>
          </cell>
          <cell r="F252">
            <v>3398959</v>
          </cell>
          <cell r="G252">
            <v>26660</v>
          </cell>
          <cell r="H252">
            <v>37930</v>
          </cell>
          <cell r="I252" t="str">
            <v>M</v>
          </cell>
        </row>
        <row r="253">
          <cell r="C253">
            <v>32433370</v>
          </cell>
          <cell r="D253" t="str">
            <v>Calderon Gil Ruby Del Socor</v>
          </cell>
          <cell r="E253" t="str">
            <v>Pension       00</v>
          </cell>
          <cell r="F253">
            <v>751665</v>
          </cell>
          <cell r="G253">
            <v>17549</v>
          </cell>
          <cell r="H253">
            <v>38154</v>
          </cell>
          <cell r="I253" t="str">
            <v>F</v>
          </cell>
        </row>
        <row r="254">
          <cell r="C254">
            <v>79897894</v>
          </cell>
          <cell r="D254" t="str">
            <v>Calderon Lozano Fredy Alexa</v>
          </cell>
          <cell r="E254" t="str">
            <v>Instructor G2020</v>
          </cell>
          <cell r="F254">
            <v>6805908</v>
          </cell>
          <cell r="G254">
            <v>28785</v>
          </cell>
          <cell r="H254">
            <v>43542</v>
          </cell>
          <cell r="I254" t="str">
            <v>M</v>
          </cell>
        </row>
        <row r="255">
          <cell r="C255">
            <v>21428715</v>
          </cell>
          <cell r="D255" t="str">
            <v>Calderón Yepes Yulie Eliana</v>
          </cell>
          <cell r="E255" t="str">
            <v>Profesional G001</v>
          </cell>
          <cell r="F255">
            <v>5175240</v>
          </cell>
          <cell r="G255">
            <v>28029</v>
          </cell>
          <cell r="H255">
            <v>43545</v>
          </cell>
          <cell r="I255" t="str">
            <v>F</v>
          </cell>
        </row>
        <row r="256">
          <cell r="C256">
            <v>43819631</v>
          </cell>
          <cell r="D256" t="str">
            <v>Calle Bernal Claudia Azucen</v>
          </cell>
          <cell r="E256" t="str">
            <v>Instructor G2020</v>
          </cell>
          <cell r="F256">
            <v>6805908</v>
          </cell>
          <cell r="G256">
            <v>27607</v>
          </cell>
          <cell r="H256">
            <v>41491</v>
          </cell>
          <cell r="I256" t="str">
            <v>F</v>
          </cell>
        </row>
        <row r="257">
          <cell r="C257">
            <v>32075829</v>
          </cell>
          <cell r="D257" t="str">
            <v>Calle De Herrera Maria Fabi</v>
          </cell>
          <cell r="E257" t="str">
            <v>Pension Comple00</v>
          </cell>
          <cell r="F257">
            <v>908438</v>
          </cell>
          <cell r="G257">
            <v>14706</v>
          </cell>
          <cell r="H257">
            <v>41609</v>
          </cell>
          <cell r="I257" t="str">
            <v>F</v>
          </cell>
        </row>
        <row r="258">
          <cell r="C258">
            <v>32511253</v>
          </cell>
          <cell r="D258" t="str">
            <v>Calle Montoya Maria Isabel</v>
          </cell>
          <cell r="E258" t="str">
            <v>Pension Comple00</v>
          </cell>
          <cell r="F258">
            <v>1153922</v>
          </cell>
          <cell r="G258">
            <v>19790</v>
          </cell>
          <cell r="H258">
            <v>41944</v>
          </cell>
          <cell r="I258" t="str">
            <v>F</v>
          </cell>
        </row>
        <row r="259">
          <cell r="C259">
            <v>32511253</v>
          </cell>
          <cell r="D259" t="str">
            <v>Calle Montoya Maria Isabel</v>
          </cell>
          <cell r="E259" t="str">
            <v>Pension       00</v>
          </cell>
          <cell r="F259">
            <v>349837</v>
          </cell>
          <cell r="G259">
            <v>19790</v>
          </cell>
          <cell r="H259">
            <v>40147</v>
          </cell>
          <cell r="I259" t="str">
            <v>F</v>
          </cell>
        </row>
        <row r="260">
          <cell r="C260">
            <v>32326462</v>
          </cell>
          <cell r="D260" t="str">
            <v>Calle Ramirez Ruben Dario</v>
          </cell>
          <cell r="E260" t="str">
            <v>Pension Comple00</v>
          </cell>
          <cell r="F260">
            <v>463322</v>
          </cell>
          <cell r="G260">
            <v>16471</v>
          </cell>
          <cell r="H260">
            <v>41671</v>
          </cell>
          <cell r="I260" t="str">
            <v>M</v>
          </cell>
        </row>
        <row r="261">
          <cell r="C261">
            <v>39191294</v>
          </cell>
          <cell r="D261" t="str">
            <v>Calle Valencia Witer</v>
          </cell>
          <cell r="E261" t="str">
            <v>Instructor G1414</v>
          </cell>
          <cell r="F261">
            <v>5808223</v>
          </cell>
          <cell r="G261">
            <v>29906</v>
          </cell>
          <cell r="H261">
            <v>44075</v>
          </cell>
          <cell r="I261" t="str">
            <v>F</v>
          </cell>
        </row>
        <row r="262">
          <cell r="C262">
            <v>14249003</v>
          </cell>
          <cell r="D262" t="str">
            <v>Calvache Burbano Javier Osw</v>
          </cell>
          <cell r="E262" t="str">
            <v>Profesional G001</v>
          </cell>
          <cell r="F262">
            <v>5175240</v>
          </cell>
          <cell r="G262">
            <v>22955</v>
          </cell>
          <cell r="H262">
            <v>37154</v>
          </cell>
          <cell r="I262" t="str">
            <v>M</v>
          </cell>
        </row>
        <row r="263">
          <cell r="C263">
            <v>1110503474</v>
          </cell>
          <cell r="D263" t="str">
            <v>Camacho Garcia Freddy</v>
          </cell>
          <cell r="E263" t="str">
            <v>Instructor G1616</v>
          </cell>
          <cell r="F263">
            <v>6093926</v>
          </cell>
          <cell r="G263">
            <v>33167</v>
          </cell>
          <cell r="H263">
            <v>44531</v>
          </cell>
          <cell r="I263" t="str">
            <v>M</v>
          </cell>
        </row>
        <row r="264">
          <cell r="C264">
            <v>1026570256</v>
          </cell>
          <cell r="D264" t="str">
            <v>Camargo Urrego Yineth Paola</v>
          </cell>
          <cell r="E264" t="str">
            <v>Profesional G002</v>
          </cell>
          <cell r="F264">
            <v>5848204</v>
          </cell>
          <cell r="G264">
            <v>33620</v>
          </cell>
          <cell r="H264">
            <v>44683</v>
          </cell>
          <cell r="I264" t="str">
            <v>F</v>
          </cell>
        </row>
        <row r="265">
          <cell r="C265">
            <v>20609214</v>
          </cell>
          <cell r="D265" t="str">
            <v>Campos De Correa Cecilia</v>
          </cell>
          <cell r="E265" t="str">
            <v>Pension Comple00</v>
          </cell>
          <cell r="F265">
            <v>366079</v>
          </cell>
          <cell r="G265">
            <v>16725</v>
          </cell>
          <cell r="H265">
            <v>42736</v>
          </cell>
          <cell r="I265" t="str">
            <v>F</v>
          </cell>
        </row>
        <row r="266">
          <cell r="C266">
            <v>1017127505</v>
          </cell>
          <cell r="D266" t="str">
            <v>Campos Hermes Ana Lorena</v>
          </cell>
          <cell r="E266" t="str">
            <v>Instructor G1616</v>
          </cell>
          <cell r="F266">
            <v>6093926</v>
          </cell>
          <cell r="G266">
            <v>31420</v>
          </cell>
          <cell r="H266">
            <v>43556</v>
          </cell>
          <cell r="I266" t="str">
            <v>F</v>
          </cell>
        </row>
        <row r="267">
          <cell r="C267">
            <v>22100329</v>
          </cell>
          <cell r="D267" t="str">
            <v>Campuzano Botero Marta Ange</v>
          </cell>
          <cell r="E267" t="str">
            <v>Pension Comple00</v>
          </cell>
          <cell r="F267">
            <v>0</v>
          </cell>
          <cell r="G267">
            <v>20421</v>
          </cell>
          <cell r="H267">
            <v>43617</v>
          </cell>
          <cell r="I267" t="str">
            <v>F</v>
          </cell>
        </row>
        <row r="268">
          <cell r="C268">
            <v>98465781</v>
          </cell>
          <cell r="D268" t="str">
            <v>Cano Arango  William De Jes</v>
          </cell>
          <cell r="E268" t="str">
            <v>Oficial Mantto10</v>
          </cell>
          <cell r="F268">
            <v>3920545</v>
          </cell>
          <cell r="G268">
            <v>25538</v>
          </cell>
          <cell r="H268">
            <v>34871</v>
          </cell>
          <cell r="I268" t="str">
            <v>M</v>
          </cell>
        </row>
        <row r="269">
          <cell r="C269">
            <v>98498685</v>
          </cell>
          <cell r="D269" t="str">
            <v>Cano Betancur Ruben Dario</v>
          </cell>
          <cell r="E269" t="str">
            <v>Instructor G2020</v>
          </cell>
          <cell r="F269">
            <v>6805908</v>
          </cell>
          <cell r="G269">
            <v>24718</v>
          </cell>
          <cell r="H269">
            <v>38293</v>
          </cell>
          <cell r="I269" t="str">
            <v>M</v>
          </cell>
        </row>
        <row r="270">
          <cell r="C270">
            <v>8289015</v>
          </cell>
          <cell r="D270" t="str">
            <v>Cano Giraldo Ricardo</v>
          </cell>
          <cell r="E270" t="str">
            <v>Pension       00</v>
          </cell>
          <cell r="F270">
            <v>892214</v>
          </cell>
          <cell r="G270">
            <v>17778</v>
          </cell>
          <cell r="H270">
            <v>38930</v>
          </cell>
          <cell r="I270" t="str">
            <v>M</v>
          </cell>
        </row>
        <row r="271">
          <cell r="C271">
            <v>8045941</v>
          </cell>
          <cell r="D271" t="str">
            <v>Cano Gómez Fernando</v>
          </cell>
          <cell r="E271" t="str">
            <v>Subdirector De02</v>
          </cell>
          <cell r="F271">
            <v>8623549</v>
          </cell>
          <cell r="G271">
            <v>25002</v>
          </cell>
          <cell r="H271">
            <v>42675</v>
          </cell>
          <cell r="I271" t="str">
            <v>F</v>
          </cell>
        </row>
        <row r="272">
          <cell r="C272">
            <v>1040033323</v>
          </cell>
          <cell r="D272" t="str">
            <v>Cano Molina Adelaida</v>
          </cell>
          <cell r="E272" t="str">
            <v>Instructor G1010</v>
          </cell>
          <cell r="F272">
            <v>5319391</v>
          </cell>
          <cell r="G272">
            <v>32053</v>
          </cell>
          <cell r="H272">
            <v>44256</v>
          </cell>
          <cell r="I272" t="str">
            <v>F</v>
          </cell>
        </row>
        <row r="273">
          <cell r="C273">
            <v>3498970</v>
          </cell>
          <cell r="D273" t="str">
            <v>Cano Montano  Orlando Ignac</v>
          </cell>
          <cell r="E273" t="str">
            <v>Instructor G2020</v>
          </cell>
          <cell r="F273">
            <v>6805908</v>
          </cell>
          <cell r="G273">
            <v>22130</v>
          </cell>
          <cell r="H273">
            <v>33259</v>
          </cell>
          <cell r="I273" t="str">
            <v>M</v>
          </cell>
        </row>
        <row r="274">
          <cell r="C274">
            <v>1128448653</v>
          </cell>
          <cell r="D274" t="str">
            <v>Cano Saldarriaga Maribel</v>
          </cell>
          <cell r="E274" t="str">
            <v>Instructor G1515</v>
          </cell>
          <cell r="F274">
            <v>5949331</v>
          </cell>
          <cell r="G274">
            <v>32398</v>
          </cell>
          <cell r="H274">
            <v>42159</v>
          </cell>
          <cell r="I274" t="str">
            <v>F</v>
          </cell>
        </row>
        <row r="275">
          <cell r="C275">
            <v>1088240758</v>
          </cell>
          <cell r="D275" t="str">
            <v>Carabali Garces Yeison Andr</v>
          </cell>
          <cell r="E275" t="str">
            <v>Instructor G1414</v>
          </cell>
          <cell r="F275">
            <v>5808223</v>
          </cell>
          <cell r="G275">
            <v>31605</v>
          </cell>
          <cell r="H275">
            <v>43542</v>
          </cell>
          <cell r="I275" t="str">
            <v>M</v>
          </cell>
        </row>
        <row r="276">
          <cell r="C276">
            <v>32395566</v>
          </cell>
          <cell r="D276" t="str">
            <v>Carazo Ibañez Evelia Del Ca</v>
          </cell>
          <cell r="E276" t="str">
            <v>Pension       00</v>
          </cell>
          <cell r="F276">
            <v>391184</v>
          </cell>
          <cell r="G276">
            <v>16249</v>
          </cell>
          <cell r="H276">
            <v>34303</v>
          </cell>
          <cell r="I276" t="str">
            <v>F</v>
          </cell>
        </row>
        <row r="277">
          <cell r="C277">
            <v>3472457</v>
          </cell>
          <cell r="D277" t="str">
            <v>Cardenas Diaz Jesus Arturo</v>
          </cell>
          <cell r="E277" t="str">
            <v>Pension       00</v>
          </cell>
          <cell r="F277">
            <v>344730</v>
          </cell>
          <cell r="G277">
            <v>14583</v>
          </cell>
          <cell r="H277">
            <v>34700</v>
          </cell>
          <cell r="I277" t="str">
            <v>M</v>
          </cell>
        </row>
        <row r="278">
          <cell r="C278">
            <v>2885245</v>
          </cell>
          <cell r="D278" t="str">
            <v>Cardenas Giraldo Jose Alber</v>
          </cell>
          <cell r="E278" t="str">
            <v>Pension       00</v>
          </cell>
          <cell r="F278">
            <v>418542</v>
          </cell>
          <cell r="G278">
            <v>13593</v>
          </cell>
          <cell r="H278">
            <v>33938</v>
          </cell>
          <cell r="I278" t="str">
            <v>M</v>
          </cell>
        </row>
        <row r="279">
          <cell r="C279">
            <v>98485839</v>
          </cell>
          <cell r="D279" t="str">
            <v>Cardenas Ospina  Jose Ricar</v>
          </cell>
          <cell r="E279" t="str">
            <v>Instructor G2020</v>
          </cell>
          <cell r="F279">
            <v>6805908</v>
          </cell>
          <cell r="G279">
            <v>23342</v>
          </cell>
          <cell r="H279">
            <v>32371</v>
          </cell>
          <cell r="I279" t="str">
            <v>M</v>
          </cell>
        </row>
        <row r="280">
          <cell r="C280">
            <v>9659813</v>
          </cell>
          <cell r="D280" t="str">
            <v>Cardenas Pinto Herly</v>
          </cell>
          <cell r="E280" t="str">
            <v>Oficial Mantto10</v>
          </cell>
          <cell r="F280">
            <v>3920545</v>
          </cell>
          <cell r="G280">
            <v>26643</v>
          </cell>
          <cell r="H280">
            <v>40456</v>
          </cell>
          <cell r="I280" t="str">
            <v>M</v>
          </cell>
        </row>
        <row r="281">
          <cell r="C281">
            <v>43674159</v>
          </cell>
          <cell r="D281" t="str">
            <v>Cardenas Velez Dioney</v>
          </cell>
          <cell r="E281" t="str">
            <v>Tecnico G01   01</v>
          </cell>
          <cell r="F281">
            <v>3914015</v>
          </cell>
          <cell r="G281">
            <v>25650</v>
          </cell>
          <cell r="H281">
            <v>38285</v>
          </cell>
          <cell r="I281" t="str">
            <v>F</v>
          </cell>
        </row>
        <row r="282">
          <cell r="C282">
            <v>71665432</v>
          </cell>
          <cell r="D282" t="str">
            <v>Cardona Bernal  Victor Hugo</v>
          </cell>
          <cell r="E282" t="str">
            <v>Oficial Mantto10</v>
          </cell>
          <cell r="F282">
            <v>3920545</v>
          </cell>
          <cell r="G282">
            <v>23945</v>
          </cell>
          <cell r="H282">
            <v>31376</v>
          </cell>
          <cell r="I282" t="str">
            <v>M</v>
          </cell>
        </row>
        <row r="283">
          <cell r="C283">
            <v>32300612</v>
          </cell>
          <cell r="D283" t="str">
            <v>Cardona De Gonzalez Maria O</v>
          </cell>
          <cell r="E283" t="str">
            <v>Pension Comple00</v>
          </cell>
          <cell r="F283">
            <v>2994685</v>
          </cell>
          <cell r="G283">
            <v>14079</v>
          </cell>
          <cell r="H283">
            <v>43101</v>
          </cell>
          <cell r="I283" t="str">
            <v>F</v>
          </cell>
        </row>
        <row r="284">
          <cell r="C284">
            <v>21871369</v>
          </cell>
          <cell r="D284" t="str">
            <v>Cardona Duque  Luz Edilma</v>
          </cell>
          <cell r="E284" t="str">
            <v>Pension       00</v>
          </cell>
          <cell r="F284">
            <v>1085384</v>
          </cell>
          <cell r="G284">
            <v>19759</v>
          </cell>
          <cell r="H284">
            <v>38078</v>
          </cell>
          <cell r="I284" t="str">
            <v>F</v>
          </cell>
        </row>
        <row r="285">
          <cell r="C285">
            <v>32296244</v>
          </cell>
          <cell r="D285" t="str">
            <v>Cardona Florez Ana Carolina</v>
          </cell>
          <cell r="E285" t="str">
            <v>Instructor G1818</v>
          </cell>
          <cell r="F285">
            <v>6401257</v>
          </cell>
          <cell r="G285">
            <v>30850</v>
          </cell>
          <cell r="H285">
            <v>44109</v>
          </cell>
          <cell r="I285" t="str">
            <v>F</v>
          </cell>
        </row>
        <row r="286">
          <cell r="C286">
            <v>1037580232</v>
          </cell>
          <cell r="D286" t="str">
            <v>Cardona Florez Carolina</v>
          </cell>
          <cell r="E286" t="str">
            <v>Instructor G2020</v>
          </cell>
          <cell r="F286">
            <v>6805908</v>
          </cell>
          <cell r="G286">
            <v>31878</v>
          </cell>
          <cell r="H286">
            <v>43542</v>
          </cell>
          <cell r="I286" t="str">
            <v>F</v>
          </cell>
        </row>
        <row r="287">
          <cell r="C287">
            <v>8354689</v>
          </cell>
          <cell r="D287" t="str">
            <v>Cardona Gallego  Adolfo Leo</v>
          </cell>
          <cell r="E287" t="str">
            <v>Pension       00</v>
          </cell>
          <cell r="F287">
            <v>0</v>
          </cell>
          <cell r="G287">
            <v>18605</v>
          </cell>
          <cell r="H287">
            <v>39051</v>
          </cell>
          <cell r="I287" t="str">
            <v>M</v>
          </cell>
        </row>
        <row r="288">
          <cell r="C288">
            <v>10079247</v>
          </cell>
          <cell r="D288" t="str">
            <v>Cardona Giraldo Henry</v>
          </cell>
          <cell r="E288" t="str">
            <v>Pension       00</v>
          </cell>
          <cell r="F288">
            <v>589410</v>
          </cell>
          <cell r="G288">
            <v>19387</v>
          </cell>
          <cell r="H288">
            <v>39637</v>
          </cell>
          <cell r="I288" t="str">
            <v>M</v>
          </cell>
        </row>
        <row r="289">
          <cell r="C289">
            <v>8301696</v>
          </cell>
          <cell r="D289" t="str">
            <v>Cardona Henao  Mario Omar</v>
          </cell>
          <cell r="E289" t="str">
            <v>Pension       00</v>
          </cell>
          <cell r="F289">
            <v>0</v>
          </cell>
          <cell r="G289">
            <v>18172</v>
          </cell>
          <cell r="H289">
            <v>39050</v>
          </cell>
          <cell r="I289" t="str">
            <v>M</v>
          </cell>
        </row>
        <row r="290">
          <cell r="C290">
            <v>71530595</v>
          </cell>
          <cell r="D290" t="str">
            <v>Cardona Henao  Ricardo Albe</v>
          </cell>
          <cell r="E290" t="str">
            <v>Tecnico G02   02</v>
          </cell>
          <cell r="F290">
            <v>4161378</v>
          </cell>
          <cell r="G290">
            <v>22938</v>
          </cell>
          <cell r="H290">
            <v>30546</v>
          </cell>
          <cell r="I290" t="str">
            <v>M</v>
          </cell>
        </row>
        <row r="291">
          <cell r="C291">
            <v>21980839</v>
          </cell>
          <cell r="D291" t="str">
            <v>Cardona Henao Donaciana</v>
          </cell>
          <cell r="E291" t="str">
            <v>Tecnico G02   02</v>
          </cell>
          <cell r="F291">
            <v>4161378</v>
          </cell>
          <cell r="G291">
            <v>28035</v>
          </cell>
          <cell r="H291">
            <v>43924</v>
          </cell>
          <cell r="I291" t="str">
            <v>F</v>
          </cell>
        </row>
        <row r="292">
          <cell r="C292">
            <v>32398042</v>
          </cell>
          <cell r="D292" t="str">
            <v>Cardona Londono Luz Elena</v>
          </cell>
          <cell r="E292" t="str">
            <v>Pension Comple00</v>
          </cell>
          <cell r="F292">
            <v>551168</v>
          </cell>
          <cell r="G292">
            <v>16304</v>
          </cell>
          <cell r="H292">
            <v>38353</v>
          </cell>
          <cell r="I292" t="str">
            <v>F</v>
          </cell>
        </row>
        <row r="293">
          <cell r="C293">
            <v>43036245</v>
          </cell>
          <cell r="D293" t="str">
            <v>Cardona Marin Diana Cecilia</v>
          </cell>
          <cell r="E293" t="str">
            <v>Instructor G2020</v>
          </cell>
          <cell r="F293">
            <v>6805908</v>
          </cell>
          <cell r="G293">
            <v>22520</v>
          </cell>
          <cell r="H293">
            <v>41155</v>
          </cell>
          <cell r="I293" t="str">
            <v>F</v>
          </cell>
        </row>
        <row r="294">
          <cell r="C294">
            <v>21492506</v>
          </cell>
          <cell r="D294" t="str">
            <v>Cardona Marin Monica Maria</v>
          </cell>
          <cell r="E294" t="str">
            <v>Instructor G2020</v>
          </cell>
          <cell r="F294">
            <v>6805908</v>
          </cell>
          <cell r="G294">
            <v>29718</v>
          </cell>
          <cell r="H294">
            <v>43620</v>
          </cell>
          <cell r="I294" t="str">
            <v>F</v>
          </cell>
        </row>
        <row r="295">
          <cell r="C295">
            <v>71739842</v>
          </cell>
          <cell r="D295" t="str">
            <v>Cardona Perez Alexey Giovan</v>
          </cell>
          <cell r="E295" t="str">
            <v>Instructor G2020</v>
          </cell>
          <cell r="F295">
            <v>6805908</v>
          </cell>
          <cell r="G295">
            <v>26853</v>
          </cell>
          <cell r="H295">
            <v>38376</v>
          </cell>
          <cell r="I295" t="str">
            <v>M</v>
          </cell>
        </row>
        <row r="296">
          <cell r="C296">
            <v>15388211</v>
          </cell>
          <cell r="D296" t="str">
            <v>Cardona Puerta Hector Fredy</v>
          </cell>
          <cell r="E296" t="str">
            <v>Instructor G1111</v>
          </cell>
          <cell r="F296">
            <v>5461929</v>
          </cell>
          <cell r="G296">
            <v>30451</v>
          </cell>
          <cell r="H296">
            <v>45659</v>
          </cell>
          <cell r="I296" t="str">
            <v>M</v>
          </cell>
        </row>
        <row r="297">
          <cell r="C297">
            <v>43970582</v>
          </cell>
          <cell r="D297" t="str">
            <v>Cardona Restrepo Diana Mile</v>
          </cell>
          <cell r="E297" t="str">
            <v>Instructor G1212</v>
          </cell>
          <cell r="F297">
            <v>5563107</v>
          </cell>
          <cell r="G297">
            <v>30712</v>
          </cell>
          <cell r="H297">
            <v>43542</v>
          </cell>
          <cell r="I297" t="str">
            <v>F</v>
          </cell>
        </row>
        <row r="298">
          <cell r="C298">
            <v>70163965</v>
          </cell>
          <cell r="D298" t="str">
            <v>Cardona Restrepo Jose Anton</v>
          </cell>
          <cell r="E298" t="str">
            <v>Profesional G002</v>
          </cell>
          <cell r="F298">
            <v>5848204</v>
          </cell>
          <cell r="G298">
            <v>25371</v>
          </cell>
          <cell r="H298">
            <v>43739</v>
          </cell>
          <cell r="I298" t="str">
            <v>M</v>
          </cell>
        </row>
        <row r="299">
          <cell r="C299">
            <v>39189534</v>
          </cell>
          <cell r="D299" t="str">
            <v>Cardona Restrepo Luz Adrian</v>
          </cell>
          <cell r="E299" t="str">
            <v>Profesional G002</v>
          </cell>
          <cell r="F299">
            <v>5848204</v>
          </cell>
          <cell r="G299">
            <v>28632</v>
          </cell>
          <cell r="H299">
            <v>43473</v>
          </cell>
          <cell r="I299" t="str">
            <v>F</v>
          </cell>
        </row>
        <row r="300">
          <cell r="C300">
            <v>1128270880</v>
          </cell>
          <cell r="D300" t="str">
            <v>Cardona Rios Cindy Lorena</v>
          </cell>
          <cell r="E300" t="str">
            <v>Instructor G1818</v>
          </cell>
          <cell r="F300">
            <v>6401257</v>
          </cell>
          <cell r="G300">
            <v>32023</v>
          </cell>
          <cell r="H300">
            <v>43542</v>
          </cell>
          <cell r="I300" t="str">
            <v>F</v>
          </cell>
        </row>
        <row r="301">
          <cell r="C301">
            <v>21286792</v>
          </cell>
          <cell r="D301" t="str">
            <v>Cardona Sanchez Teresa De J</v>
          </cell>
          <cell r="E301" t="str">
            <v>Pension       00</v>
          </cell>
          <cell r="F301">
            <v>4135856</v>
          </cell>
          <cell r="G301">
            <v>14195</v>
          </cell>
          <cell r="H301">
            <v>33207</v>
          </cell>
          <cell r="I301" t="str">
            <v>F</v>
          </cell>
        </row>
        <row r="302">
          <cell r="C302">
            <v>4178619</v>
          </cell>
          <cell r="D302" t="str">
            <v>Cardona Tamayo Samuel Enriq</v>
          </cell>
          <cell r="E302" t="str">
            <v>Instructor G1616</v>
          </cell>
          <cell r="F302">
            <v>6093926</v>
          </cell>
          <cell r="G302">
            <v>21958</v>
          </cell>
          <cell r="H302">
            <v>43542</v>
          </cell>
          <cell r="I302" t="str">
            <v>M</v>
          </cell>
        </row>
        <row r="303">
          <cell r="C303">
            <v>12091919</v>
          </cell>
          <cell r="D303" t="str">
            <v>Carmona Cardona  Jairo</v>
          </cell>
          <cell r="E303" t="str">
            <v>Pension       00</v>
          </cell>
          <cell r="F303">
            <v>342365</v>
          </cell>
          <cell r="G303">
            <v>15098</v>
          </cell>
          <cell r="H303">
            <v>34700</v>
          </cell>
          <cell r="I303" t="str">
            <v>M</v>
          </cell>
        </row>
        <row r="304">
          <cell r="C304">
            <v>70728943</v>
          </cell>
          <cell r="D304" t="str">
            <v>Carmona Cardona Gilberto</v>
          </cell>
          <cell r="E304" t="str">
            <v>Instructor G2020</v>
          </cell>
          <cell r="F304">
            <v>6805908</v>
          </cell>
          <cell r="G304">
            <v>28161</v>
          </cell>
          <cell r="H304">
            <v>41309</v>
          </cell>
          <cell r="I304" t="str">
            <v>M</v>
          </cell>
        </row>
        <row r="305">
          <cell r="C305">
            <v>70518604</v>
          </cell>
          <cell r="D305" t="str">
            <v>Carmona David Jorge Anibal</v>
          </cell>
          <cell r="E305" t="str">
            <v>Instructor G2020</v>
          </cell>
          <cell r="F305">
            <v>6805908</v>
          </cell>
          <cell r="G305">
            <v>23514</v>
          </cell>
          <cell r="H305">
            <v>39482</v>
          </cell>
          <cell r="I305" t="str">
            <v>M</v>
          </cell>
        </row>
        <row r="306">
          <cell r="C306">
            <v>21402138</v>
          </cell>
          <cell r="D306" t="str">
            <v>Caro Machado Luz Myriam</v>
          </cell>
          <cell r="E306" t="str">
            <v>Pension       00</v>
          </cell>
          <cell r="F306">
            <v>1170346</v>
          </cell>
          <cell r="G306">
            <v>20736</v>
          </cell>
          <cell r="H306">
            <v>39204</v>
          </cell>
          <cell r="I306" t="str">
            <v>F</v>
          </cell>
        </row>
        <row r="307">
          <cell r="C307">
            <v>8219526</v>
          </cell>
          <cell r="D307" t="str">
            <v>Caro Pulgarin Fabriciano</v>
          </cell>
          <cell r="E307" t="str">
            <v>Pension       00</v>
          </cell>
          <cell r="F307">
            <v>371409</v>
          </cell>
          <cell r="G307">
            <v>14420</v>
          </cell>
          <cell r="H307">
            <v>34668</v>
          </cell>
          <cell r="I307" t="str">
            <v>M</v>
          </cell>
        </row>
        <row r="308">
          <cell r="C308">
            <v>8110766</v>
          </cell>
          <cell r="D308" t="str">
            <v>Carrascal Maldonado  Franci</v>
          </cell>
          <cell r="E308" t="str">
            <v>Trabajador De 10</v>
          </cell>
          <cell r="F308">
            <v>3677645</v>
          </cell>
          <cell r="G308">
            <v>26453</v>
          </cell>
          <cell r="H308">
            <v>36116</v>
          </cell>
          <cell r="I308" t="str">
            <v>M</v>
          </cell>
        </row>
        <row r="309">
          <cell r="C309">
            <v>70088441</v>
          </cell>
          <cell r="D309" t="str">
            <v>Carrasquilla Montoya Manuel</v>
          </cell>
          <cell r="E309" t="str">
            <v>Instructor G2020</v>
          </cell>
          <cell r="F309">
            <v>6805908</v>
          </cell>
          <cell r="G309">
            <v>20771</v>
          </cell>
          <cell r="H309">
            <v>33406</v>
          </cell>
          <cell r="I309" t="str">
            <v>M</v>
          </cell>
        </row>
        <row r="310">
          <cell r="C310">
            <v>1001845645</v>
          </cell>
          <cell r="D310" t="str">
            <v>Carrillo Rojas Carlos Andre</v>
          </cell>
          <cell r="E310" t="str">
            <v>Aprendiz Sena 00</v>
          </cell>
          <cell r="F310">
            <v>1423500</v>
          </cell>
          <cell r="G310">
            <v>37462</v>
          </cell>
          <cell r="H310">
            <v>45597</v>
          </cell>
          <cell r="I310" t="str">
            <v>M</v>
          </cell>
        </row>
        <row r="311">
          <cell r="C311">
            <v>53065131</v>
          </cell>
          <cell r="D311" t="str">
            <v>Carrillo Urrea Luisa Fernan</v>
          </cell>
          <cell r="E311" t="str">
            <v>Profesional G001</v>
          </cell>
          <cell r="F311">
            <v>5175240</v>
          </cell>
          <cell r="G311">
            <v>30922</v>
          </cell>
          <cell r="H311">
            <v>41487</v>
          </cell>
          <cell r="I311" t="str">
            <v>F</v>
          </cell>
        </row>
        <row r="312">
          <cell r="C312">
            <v>71376088</v>
          </cell>
          <cell r="D312" t="str">
            <v>Carvajal Alcaraz Jorge Elie</v>
          </cell>
          <cell r="E312" t="str">
            <v>Instructor G1212</v>
          </cell>
          <cell r="F312">
            <v>5563107</v>
          </cell>
          <cell r="G312">
            <v>29696</v>
          </cell>
          <cell r="H312">
            <v>43983</v>
          </cell>
          <cell r="I312" t="str">
            <v>M</v>
          </cell>
        </row>
        <row r="313">
          <cell r="C313">
            <v>43434901</v>
          </cell>
          <cell r="D313" t="str">
            <v>Carvajal Castro Margarita M</v>
          </cell>
          <cell r="E313" t="str">
            <v>Pension Comple00</v>
          </cell>
          <cell r="F313">
            <v>1196227</v>
          </cell>
          <cell r="G313">
            <v>21577</v>
          </cell>
          <cell r="H313">
            <v>44075</v>
          </cell>
          <cell r="I313" t="str">
            <v>F</v>
          </cell>
        </row>
        <row r="314">
          <cell r="C314">
            <v>43437835</v>
          </cell>
          <cell r="D314" t="str">
            <v>Carvajal Catano Edith Del S</v>
          </cell>
          <cell r="E314" t="str">
            <v>Secretaria G0202</v>
          </cell>
          <cell r="F314">
            <v>3316343</v>
          </cell>
          <cell r="G314">
            <v>24310</v>
          </cell>
          <cell r="H314">
            <v>34913</v>
          </cell>
          <cell r="I314" t="str">
            <v>F</v>
          </cell>
        </row>
        <row r="315">
          <cell r="C315">
            <v>1065113</v>
          </cell>
          <cell r="D315" t="str">
            <v>Carvajal Fernandez Segundo</v>
          </cell>
          <cell r="E315" t="str">
            <v>Pension       00</v>
          </cell>
          <cell r="F315">
            <v>655233</v>
          </cell>
          <cell r="G315">
            <v>12967</v>
          </cell>
          <cell r="H315">
            <v>33207</v>
          </cell>
          <cell r="I315" t="str">
            <v>M</v>
          </cell>
        </row>
        <row r="316">
          <cell r="C316">
            <v>98762669</v>
          </cell>
          <cell r="D316" t="str">
            <v>Carvajal Jorge Armando</v>
          </cell>
          <cell r="E316" t="str">
            <v>Instructor G1414</v>
          </cell>
          <cell r="F316">
            <v>5808223</v>
          </cell>
          <cell r="G316">
            <v>31104</v>
          </cell>
          <cell r="H316">
            <v>43542</v>
          </cell>
          <cell r="I316" t="str">
            <v>M</v>
          </cell>
        </row>
        <row r="317">
          <cell r="C317">
            <v>15443924</v>
          </cell>
          <cell r="D317" t="str">
            <v>Carvajal Pedroza Juan Andre</v>
          </cell>
          <cell r="E317" t="str">
            <v>Instructor G1313</v>
          </cell>
          <cell r="F317">
            <v>5712180</v>
          </cell>
          <cell r="G317">
            <v>29840</v>
          </cell>
          <cell r="H317">
            <v>42039</v>
          </cell>
          <cell r="I317" t="str">
            <v>M</v>
          </cell>
        </row>
        <row r="318">
          <cell r="C318">
            <v>70903695</v>
          </cell>
          <cell r="D318" t="str">
            <v>Carvajal Ramirez Gustavo De</v>
          </cell>
          <cell r="E318" t="str">
            <v>Instructor G2020</v>
          </cell>
          <cell r="F318">
            <v>6805908</v>
          </cell>
          <cell r="G318">
            <v>25341</v>
          </cell>
          <cell r="H318">
            <v>41023</v>
          </cell>
          <cell r="I318" t="str">
            <v>M</v>
          </cell>
        </row>
        <row r="319">
          <cell r="C319">
            <v>3655816</v>
          </cell>
          <cell r="D319" t="str">
            <v>Carvajal Santa  Luis Nelson</v>
          </cell>
          <cell r="E319" t="str">
            <v>Pension       00</v>
          </cell>
          <cell r="F319">
            <v>0</v>
          </cell>
          <cell r="G319">
            <v>19664</v>
          </cell>
          <cell r="H319">
            <v>40102</v>
          </cell>
          <cell r="I319" t="str">
            <v>M</v>
          </cell>
        </row>
        <row r="320">
          <cell r="C320">
            <v>71704994</v>
          </cell>
          <cell r="D320" t="str">
            <v>Casas Ramirez  Gabriel Anto</v>
          </cell>
          <cell r="E320" t="str">
            <v>Instructor G2020</v>
          </cell>
          <cell r="F320">
            <v>6805908</v>
          </cell>
          <cell r="G320">
            <v>25229</v>
          </cell>
          <cell r="H320">
            <v>34904</v>
          </cell>
          <cell r="I320" t="str">
            <v>M</v>
          </cell>
        </row>
        <row r="321">
          <cell r="C321">
            <v>43530063</v>
          </cell>
          <cell r="D321" t="str">
            <v>Castano Agudelo Maria Yanne</v>
          </cell>
          <cell r="E321" t="str">
            <v>Tecnico G01   01</v>
          </cell>
          <cell r="F321">
            <v>3914015</v>
          </cell>
          <cell r="G321">
            <v>25154</v>
          </cell>
          <cell r="H321">
            <v>43620</v>
          </cell>
          <cell r="I321" t="str">
            <v>F</v>
          </cell>
        </row>
        <row r="322">
          <cell r="C322">
            <v>8242462</v>
          </cell>
          <cell r="D322" t="str">
            <v>Castano Arbelaez  Cesar Ali</v>
          </cell>
          <cell r="E322" t="str">
            <v>Pension       00</v>
          </cell>
          <cell r="F322">
            <v>697522</v>
          </cell>
          <cell r="G322">
            <v>15760</v>
          </cell>
          <cell r="H322">
            <v>35431</v>
          </cell>
          <cell r="I322" t="str">
            <v>M</v>
          </cell>
        </row>
        <row r="323">
          <cell r="C323">
            <v>32015663</v>
          </cell>
          <cell r="D323" t="str">
            <v>Castano Ceballos  Ana Libia</v>
          </cell>
          <cell r="E323" t="str">
            <v>Pension       00</v>
          </cell>
          <cell r="F323">
            <v>1869737</v>
          </cell>
          <cell r="G323">
            <v>21335</v>
          </cell>
          <cell r="H323">
            <v>39782</v>
          </cell>
          <cell r="I323" t="str">
            <v>F</v>
          </cell>
        </row>
        <row r="324">
          <cell r="C324">
            <v>8288631</v>
          </cell>
          <cell r="D324" t="str">
            <v>Castano Garcia Nelson De Je</v>
          </cell>
          <cell r="E324" t="str">
            <v>Pension       00</v>
          </cell>
          <cell r="F324">
            <v>1318153</v>
          </cell>
          <cell r="G324">
            <v>17694</v>
          </cell>
          <cell r="H324">
            <v>37803</v>
          </cell>
          <cell r="I324" t="str">
            <v>M</v>
          </cell>
        </row>
        <row r="325">
          <cell r="C325">
            <v>71596206</v>
          </cell>
          <cell r="D325" t="str">
            <v>Castano Giraldo Wilsen De J</v>
          </cell>
          <cell r="E325" t="str">
            <v>Tecnico G02   02</v>
          </cell>
          <cell r="F325">
            <v>4161378</v>
          </cell>
          <cell r="G325">
            <v>21711</v>
          </cell>
          <cell r="H325">
            <v>30133</v>
          </cell>
          <cell r="I325" t="str">
            <v>M</v>
          </cell>
        </row>
        <row r="326">
          <cell r="C326">
            <v>98540340</v>
          </cell>
          <cell r="D326" t="str">
            <v>Castano Graciano Eimar De J</v>
          </cell>
          <cell r="E326" t="str">
            <v>Profesional G006</v>
          </cell>
          <cell r="F326">
            <v>7477656</v>
          </cell>
          <cell r="G326">
            <v>26847</v>
          </cell>
          <cell r="H326">
            <v>41064</v>
          </cell>
          <cell r="I326" t="str">
            <v>M</v>
          </cell>
        </row>
        <row r="327">
          <cell r="C327">
            <v>71765287</v>
          </cell>
          <cell r="D327" t="str">
            <v>Castano Zapata Wilson Arley</v>
          </cell>
          <cell r="E327" t="str">
            <v>Profesional G002</v>
          </cell>
          <cell r="F327">
            <v>5848204</v>
          </cell>
          <cell r="G327">
            <v>28123</v>
          </cell>
          <cell r="H327">
            <v>41821</v>
          </cell>
          <cell r="I327" t="str">
            <v>M</v>
          </cell>
        </row>
        <row r="328">
          <cell r="C328">
            <v>71394040</v>
          </cell>
          <cell r="D328" t="str">
            <v>Castañeda Castañeda Miguel</v>
          </cell>
          <cell r="E328" t="str">
            <v>Pension Comple00</v>
          </cell>
          <cell r="F328">
            <v>1110312</v>
          </cell>
          <cell r="G328">
            <v>23021</v>
          </cell>
          <cell r="H328">
            <v>42248</v>
          </cell>
          <cell r="I328" t="str">
            <v>M</v>
          </cell>
        </row>
        <row r="329">
          <cell r="C329">
            <v>8355601</v>
          </cell>
          <cell r="D329" t="str">
            <v>Castañeda Gomez Ivan Mauric</v>
          </cell>
          <cell r="E329" t="str">
            <v>Instructor G2020</v>
          </cell>
          <cell r="F329">
            <v>6805908</v>
          </cell>
          <cell r="G329">
            <v>30643</v>
          </cell>
          <cell r="H329">
            <v>43556</v>
          </cell>
          <cell r="I329" t="str">
            <v>M</v>
          </cell>
        </row>
        <row r="330">
          <cell r="C330">
            <v>1036629215</v>
          </cell>
          <cell r="D330" t="str">
            <v>Castañeda Holguin Leydy Yul</v>
          </cell>
          <cell r="E330" t="str">
            <v>Instructor G1313</v>
          </cell>
          <cell r="F330">
            <v>5712180</v>
          </cell>
          <cell r="G330">
            <v>32955</v>
          </cell>
          <cell r="H330">
            <v>44260</v>
          </cell>
          <cell r="I330" t="str">
            <v>F</v>
          </cell>
        </row>
        <row r="331">
          <cell r="C331">
            <v>71387261</v>
          </cell>
          <cell r="D331" t="str">
            <v>Castañeda Monsalve Carlos M</v>
          </cell>
          <cell r="E331" t="str">
            <v>Instructor G2020</v>
          </cell>
          <cell r="F331">
            <v>6805908</v>
          </cell>
          <cell r="G331">
            <v>29990</v>
          </cell>
          <cell r="H331">
            <v>43542</v>
          </cell>
          <cell r="I331" t="str">
            <v>M</v>
          </cell>
        </row>
        <row r="332">
          <cell r="C332">
            <v>98579483</v>
          </cell>
          <cell r="D332" t="str">
            <v>Castañeda Quiroz Hector Fab</v>
          </cell>
          <cell r="E332" t="str">
            <v>Instructor G1717</v>
          </cell>
          <cell r="F332">
            <v>6226342</v>
          </cell>
          <cell r="G332">
            <v>25715</v>
          </cell>
          <cell r="H332">
            <v>43774</v>
          </cell>
          <cell r="I332" t="str">
            <v>M</v>
          </cell>
        </row>
        <row r="333">
          <cell r="C333">
            <v>71713557</v>
          </cell>
          <cell r="D333" t="str">
            <v>Castañeda Ramirez Samuel Al</v>
          </cell>
          <cell r="E333" t="str">
            <v>Instructor G1717</v>
          </cell>
          <cell r="F333">
            <v>6226342</v>
          </cell>
          <cell r="G333">
            <v>25374</v>
          </cell>
          <cell r="H333">
            <v>43542</v>
          </cell>
          <cell r="I333" t="str">
            <v>M</v>
          </cell>
        </row>
        <row r="334">
          <cell r="C334">
            <v>10210919</v>
          </cell>
          <cell r="D334" t="str">
            <v>Castañeda Restrepo Alvaro D</v>
          </cell>
          <cell r="E334" t="str">
            <v>Pension       00</v>
          </cell>
          <cell r="F334">
            <v>863210</v>
          </cell>
          <cell r="G334">
            <v>16794</v>
          </cell>
          <cell r="H334">
            <v>36884</v>
          </cell>
          <cell r="I334" t="str">
            <v>M</v>
          </cell>
        </row>
        <row r="335">
          <cell r="C335">
            <v>1036622480</v>
          </cell>
          <cell r="D335" t="str">
            <v>Castañeda Rojas Jorge Andre</v>
          </cell>
          <cell r="E335" t="str">
            <v>Tecnico G01   01</v>
          </cell>
          <cell r="F335">
            <v>3914015</v>
          </cell>
          <cell r="G335">
            <v>32522</v>
          </cell>
          <cell r="H335">
            <v>43481</v>
          </cell>
          <cell r="I335" t="str">
            <v>M</v>
          </cell>
        </row>
        <row r="336">
          <cell r="C336">
            <v>15347938</v>
          </cell>
          <cell r="D336" t="str">
            <v>Castaño Ciro Nelson De Jesú</v>
          </cell>
          <cell r="E336" t="str">
            <v>Instructor G2020</v>
          </cell>
          <cell r="F336">
            <v>6805908</v>
          </cell>
          <cell r="G336">
            <v>24094</v>
          </cell>
          <cell r="H336">
            <v>42948</v>
          </cell>
          <cell r="I336" t="str">
            <v>M</v>
          </cell>
        </row>
        <row r="337">
          <cell r="C337">
            <v>15349978</v>
          </cell>
          <cell r="D337" t="str">
            <v>Castaño Estrada Gustavo Ado</v>
          </cell>
          <cell r="E337" t="str">
            <v>Subdirector De02</v>
          </cell>
          <cell r="F337">
            <v>8623549</v>
          </cell>
          <cell r="G337">
            <v>28099</v>
          </cell>
          <cell r="H337">
            <v>41099</v>
          </cell>
          <cell r="I337" t="str">
            <v>M</v>
          </cell>
        </row>
        <row r="338">
          <cell r="C338">
            <v>98634276</v>
          </cell>
          <cell r="D338" t="str">
            <v>Castaño Gónzález Luis Camil</v>
          </cell>
          <cell r="E338" t="str">
            <v>Instructor G2020</v>
          </cell>
          <cell r="F338">
            <v>6805908</v>
          </cell>
          <cell r="G338">
            <v>28355</v>
          </cell>
          <cell r="H338">
            <v>43126</v>
          </cell>
          <cell r="I338" t="str">
            <v>M</v>
          </cell>
        </row>
        <row r="339">
          <cell r="C339">
            <v>75098204</v>
          </cell>
          <cell r="D339" t="str">
            <v>Castaño Osorio Paulo August</v>
          </cell>
          <cell r="E339" t="str">
            <v>Instructor G1717</v>
          </cell>
          <cell r="F339">
            <v>6226342</v>
          </cell>
          <cell r="G339">
            <v>29751</v>
          </cell>
          <cell r="H339">
            <v>44046</v>
          </cell>
          <cell r="I339" t="str">
            <v>M</v>
          </cell>
        </row>
        <row r="340">
          <cell r="C340">
            <v>32190621</v>
          </cell>
          <cell r="D340" t="str">
            <v>Castaño Restrepo Yolanda Pa</v>
          </cell>
          <cell r="E340" t="str">
            <v>Instructor G2020</v>
          </cell>
          <cell r="F340">
            <v>6805908</v>
          </cell>
          <cell r="G340">
            <v>27278</v>
          </cell>
          <cell r="H340">
            <v>43115</v>
          </cell>
          <cell r="I340" t="str">
            <v>F</v>
          </cell>
        </row>
        <row r="341">
          <cell r="C341">
            <v>43874217</v>
          </cell>
          <cell r="D341" t="str">
            <v>Castaño Tirado Susana Beatr</v>
          </cell>
          <cell r="E341" t="str">
            <v>Instructor G1919</v>
          </cell>
          <cell r="F341">
            <v>6548659</v>
          </cell>
          <cell r="G341">
            <v>29313</v>
          </cell>
          <cell r="H341">
            <v>43710</v>
          </cell>
          <cell r="I341" t="str">
            <v>F</v>
          </cell>
        </row>
        <row r="342">
          <cell r="C342">
            <v>70089253</v>
          </cell>
          <cell r="D342" t="str">
            <v>Castaño Velez Jesus Antonio</v>
          </cell>
          <cell r="E342" t="str">
            <v>Instructor G2020</v>
          </cell>
          <cell r="F342">
            <v>6805908</v>
          </cell>
          <cell r="G342">
            <v>20166</v>
          </cell>
          <cell r="H342">
            <v>43542</v>
          </cell>
          <cell r="I342" t="str">
            <v>M</v>
          </cell>
        </row>
        <row r="343">
          <cell r="C343">
            <v>1044501071</v>
          </cell>
          <cell r="D343" t="str">
            <v>Castaño Zuleta Sebastian</v>
          </cell>
          <cell r="E343" t="str">
            <v>Aprendiz Sena 00</v>
          </cell>
          <cell r="F343">
            <v>1423500</v>
          </cell>
          <cell r="G343">
            <v>38413</v>
          </cell>
          <cell r="H343">
            <v>45201</v>
          </cell>
          <cell r="I343" t="str">
            <v>M</v>
          </cell>
        </row>
        <row r="344">
          <cell r="C344">
            <v>44120341</v>
          </cell>
          <cell r="D344" t="str">
            <v>Castellanos Zuleta Astrid C</v>
          </cell>
          <cell r="E344" t="str">
            <v>Tecnico G03   03</v>
          </cell>
          <cell r="F344">
            <v>4637276</v>
          </cell>
          <cell r="G344">
            <v>31378</v>
          </cell>
          <cell r="H344">
            <v>43542</v>
          </cell>
          <cell r="I344" t="str">
            <v>F</v>
          </cell>
        </row>
        <row r="345">
          <cell r="C345">
            <v>8286810</v>
          </cell>
          <cell r="D345" t="str">
            <v>Castillo Bermudez Luis Erne</v>
          </cell>
          <cell r="E345" t="str">
            <v>Pension       00</v>
          </cell>
          <cell r="F345">
            <v>446582</v>
          </cell>
          <cell r="G345">
            <v>17687</v>
          </cell>
          <cell r="H345">
            <v>37956</v>
          </cell>
          <cell r="I345" t="str">
            <v>M</v>
          </cell>
        </row>
        <row r="346">
          <cell r="C346">
            <v>17129532</v>
          </cell>
          <cell r="D346" t="str">
            <v>Castillo Ceballos Luis Edua</v>
          </cell>
          <cell r="E346" t="str">
            <v>Pension       00</v>
          </cell>
          <cell r="F346">
            <v>573405</v>
          </cell>
          <cell r="G346">
            <v>16452</v>
          </cell>
          <cell r="H346">
            <v>36557</v>
          </cell>
          <cell r="I346" t="str">
            <v>M</v>
          </cell>
        </row>
        <row r="347">
          <cell r="C347">
            <v>43865669</v>
          </cell>
          <cell r="D347" t="str">
            <v>Castillo Uran Mary Luz</v>
          </cell>
          <cell r="E347" t="str">
            <v>Tecnico G01   01</v>
          </cell>
          <cell r="F347">
            <v>3914015</v>
          </cell>
          <cell r="G347">
            <v>28922</v>
          </cell>
          <cell r="H347">
            <v>43542</v>
          </cell>
          <cell r="I347" t="str">
            <v>F</v>
          </cell>
        </row>
        <row r="348">
          <cell r="C348">
            <v>8274074</v>
          </cell>
          <cell r="D348" t="str">
            <v>Castrillon Alvarez Jairo Hu</v>
          </cell>
          <cell r="E348" t="str">
            <v>Pension       00</v>
          </cell>
          <cell r="F348">
            <v>362468</v>
          </cell>
          <cell r="G348">
            <v>17239</v>
          </cell>
          <cell r="H348">
            <v>37347</v>
          </cell>
          <cell r="I348" t="str">
            <v>M</v>
          </cell>
        </row>
        <row r="349">
          <cell r="C349">
            <v>43049729</v>
          </cell>
          <cell r="D349" t="str">
            <v>Castrillon Macias  Alma Bea</v>
          </cell>
          <cell r="E349" t="str">
            <v>Instructor G2020</v>
          </cell>
          <cell r="F349">
            <v>6805908</v>
          </cell>
          <cell r="G349">
            <v>22702</v>
          </cell>
          <cell r="H349">
            <v>32608</v>
          </cell>
          <cell r="I349" t="str">
            <v>F</v>
          </cell>
        </row>
        <row r="350">
          <cell r="C350">
            <v>71363280</v>
          </cell>
          <cell r="D350" t="str">
            <v>Castrillon Taborda Indulfo</v>
          </cell>
          <cell r="E350" t="str">
            <v>Instructor G2020</v>
          </cell>
          <cell r="F350">
            <v>6805908</v>
          </cell>
          <cell r="G350">
            <v>30493</v>
          </cell>
          <cell r="H350">
            <v>40484</v>
          </cell>
          <cell r="I350" t="str">
            <v>M</v>
          </cell>
        </row>
        <row r="351">
          <cell r="C351">
            <v>43656245</v>
          </cell>
          <cell r="D351" t="str">
            <v>Castrillón Velásquez Enoris</v>
          </cell>
          <cell r="E351" t="str">
            <v>Tecnico G02   02</v>
          </cell>
          <cell r="F351">
            <v>4161378</v>
          </cell>
          <cell r="G351">
            <v>30359</v>
          </cell>
          <cell r="H351">
            <v>41548</v>
          </cell>
          <cell r="I351" t="str">
            <v>F</v>
          </cell>
        </row>
        <row r="352">
          <cell r="C352">
            <v>6763895</v>
          </cell>
          <cell r="D352" t="str">
            <v>Castro Baron Regulo</v>
          </cell>
          <cell r="E352" t="str">
            <v>Instructor G1717</v>
          </cell>
          <cell r="F352">
            <v>6226342</v>
          </cell>
          <cell r="G352">
            <v>21687</v>
          </cell>
          <cell r="H352">
            <v>44291</v>
          </cell>
          <cell r="I352" t="str">
            <v>M</v>
          </cell>
        </row>
        <row r="353">
          <cell r="C353">
            <v>93357570</v>
          </cell>
          <cell r="D353" t="str">
            <v>Castro Bernal German</v>
          </cell>
          <cell r="E353" t="str">
            <v>Instructor G2020</v>
          </cell>
          <cell r="F353">
            <v>6805908</v>
          </cell>
          <cell r="G353">
            <v>23589</v>
          </cell>
          <cell r="H353">
            <v>40190</v>
          </cell>
          <cell r="I353" t="str">
            <v>M</v>
          </cell>
        </row>
        <row r="354">
          <cell r="C354">
            <v>11371474</v>
          </cell>
          <cell r="D354" t="str">
            <v>Castro Castro Abrahan</v>
          </cell>
          <cell r="E354" t="str">
            <v>Pension       00</v>
          </cell>
          <cell r="F354">
            <v>1528799</v>
          </cell>
          <cell r="G354">
            <v>17608</v>
          </cell>
          <cell r="H354">
            <v>37926</v>
          </cell>
          <cell r="I354" t="str">
            <v>M</v>
          </cell>
        </row>
        <row r="355">
          <cell r="C355">
            <v>21538335</v>
          </cell>
          <cell r="D355" t="str">
            <v>Castro De Carvajal Libia</v>
          </cell>
          <cell r="E355" t="str">
            <v>Pension Comple00</v>
          </cell>
          <cell r="F355">
            <v>1196227</v>
          </cell>
          <cell r="G355">
            <v>12934</v>
          </cell>
          <cell r="H355">
            <v>44075</v>
          </cell>
          <cell r="I355" t="str">
            <v>F</v>
          </cell>
        </row>
        <row r="356">
          <cell r="C356">
            <v>71790964</v>
          </cell>
          <cell r="D356" t="str">
            <v>Castro Galeano Sergio Nicol</v>
          </cell>
          <cell r="E356" t="str">
            <v>Instructor G2020</v>
          </cell>
          <cell r="F356">
            <v>6805908</v>
          </cell>
          <cell r="G356">
            <v>28607</v>
          </cell>
          <cell r="H356">
            <v>41579</v>
          </cell>
          <cell r="I356" t="str">
            <v>M</v>
          </cell>
        </row>
        <row r="357">
          <cell r="C357">
            <v>32321170</v>
          </cell>
          <cell r="D357" t="str">
            <v>Castro Garcia Gloria Cecili</v>
          </cell>
          <cell r="E357" t="str">
            <v>Pension Comple00</v>
          </cell>
          <cell r="F357">
            <v>2960748</v>
          </cell>
          <cell r="G357">
            <v>22365</v>
          </cell>
          <cell r="H357">
            <v>37953</v>
          </cell>
          <cell r="I357" t="str">
            <v>F</v>
          </cell>
        </row>
        <row r="358">
          <cell r="C358">
            <v>21681392</v>
          </cell>
          <cell r="D358" t="str">
            <v>Castro Gil Berenice De Jesu</v>
          </cell>
          <cell r="E358" t="str">
            <v>Pension Comple00</v>
          </cell>
          <cell r="F358">
            <v>1532966</v>
          </cell>
          <cell r="G358">
            <v>14988</v>
          </cell>
          <cell r="H358">
            <v>36171</v>
          </cell>
          <cell r="I358" t="str">
            <v>F</v>
          </cell>
        </row>
        <row r="359">
          <cell r="C359">
            <v>98645726</v>
          </cell>
          <cell r="D359" t="str">
            <v>Castro Gil Wilson</v>
          </cell>
          <cell r="E359" t="str">
            <v>Instructor G1717</v>
          </cell>
          <cell r="F359">
            <v>6226342</v>
          </cell>
          <cell r="G359">
            <v>28053</v>
          </cell>
          <cell r="H359">
            <v>41156</v>
          </cell>
          <cell r="I359" t="str">
            <v>M</v>
          </cell>
        </row>
        <row r="360">
          <cell r="C360">
            <v>8255630</v>
          </cell>
          <cell r="D360" t="str">
            <v>Castro Hernandez Orlando An</v>
          </cell>
          <cell r="E360" t="str">
            <v>Pension       00</v>
          </cell>
          <cell r="F360">
            <v>478030</v>
          </cell>
          <cell r="G360">
            <v>16474</v>
          </cell>
          <cell r="H360">
            <v>38867</v>
          </cell>
          <cell r="I360" t="str">
            <v>M</v>
          </cell>
        </row>
        <row r="361">
          <cell r="C361">
            <v>15438592</v>
          </cell>
          <cell r="D361" t="str">
            <v>Castro Lopez Pablo Andres</v>
          </cell>
          <cell r="E361" t="str">
            <v>Instructor G1414</v>
          </cell>
          <cell r="F361">
            <v>5808223</v>
          </cell>
          <cell r="G361">
            <v>27959</v>
          </cell>
          <cell r="H361">
            <v>43542</v>
          </cell>
          <cell r="I361" t="str">
            <v>M</v>
          </cell>
        </row>
        <row r="362">
          <cell r="C362">
            <v>88265552</v>
          </cell>
          <cell r="D362" t="str">
            <v>Castro Maldonado Jhon Jairo</v>
          </cell>
          <cell r="E362" t="str">
            <v>Instructor G2020</v>
          </cell>
          <cell r="F362">
            <v>6805908</v>
          </cell>
          <cell r="G362">
            <v>30491</v>
          </cell>
          <cell r="H362">
            <v>42935</v>
          </cell>
          <cell r="I362" t="str">
            <v>M</v>
          </cell>
        </row>
        <row r="363">
          <cell r="C363">
            <v>43159672</v>
          </cell>
          <cell r="D363" t="str">
            <v>Castro Martínez Nayarit</v>
          </cell>
          <cell r="E363" t="str">
            <v>Instructor G1818</v>
          </cell>
          <cell r="F363">
            <v>6401257</v>
          </cell>
          <cell r="G363">
            <v>28949</v>
          </cell>
          <cell r="H363">
            <v>43542</v>
          </cell>
          <cell r="I363" t="str">
            <v>F</v>
          </cell>
        </row>
        <row r="364">
          <cell r="C364">
            <v>15363561</v>
          </cell>
          <cell r="D364" t="str">
            <v>Castro Mendez Edgar</v>
          </cell>
          <cell r="E364" t="str">
            <v>Aprendiz Sena 00</v>
          </cell>
          <cell r="F364">
            <v>1423500</v>
          </cell>
          <cell r="G364">
            <v>19525</v>
          </cell>
          <cell r="H364">
            <v>45628</v>
          </cell>
          <cell r="I364" t="str">
            <v>M</v>
          </cell>
        </row>
        <row r="365">
          <cell r="C365">
            <v>34317738</v>
          </cell>
          <cell r="D365" t="str">
            <v>Castro Riascos Margarita Lu</v>
          </cell>
          <cell r="E365" t="str">
            <v>Instructor G1717</v>
          </cell>
          <cell r="F365">
            <v>6226342</v>
          </cell>
          <cell r="G365">
            <v>29938</v>
          </cell>
          <cell r="H365">
            <v>43109</v>
          </cell>
          <cell r="I365" t="str">
            <v>F</v>
          </cell>
        </row>
        <row r="366">
          <cell r="C366">
            <v>43286952</v>
          </cell>
          <cell r="D366" t="str">
            <v>Castro Rojas Monica Patrici</v>
          </cell>
          <cell r="E366" t="str">
            <v>Instructor G2020</v>
          </cell>
          <cell r="F366">
            <v>6805908</v>
          </cell>
          <cell r="G366">
            <v>28389</v>
          </cell>
          <cell r="H366">
            <v>43542</v>
          </cell>
          <cell r="I366" t="str">
            <v>F</v>
          </cell>
        </row>
        <row r="367">
          <cell r="C367">
            <v>43614796</v>
          </cell>
          <cell r="D367" t="str">
            <v>Castro Velasquez Ruby Yanne</v>
          </cell>
          <cell r="E367" t="str">
            <v>Instructor G1717</v>
          </cell>
          <cell r="F367">
            <v>6226342</v>
          </cell>
          <cell r="G367">
            <v>28104</v>
          </cell>
          <cell r="H367">
            <v>40882</v>
          </cell>
          <cell r="I367" t="str">
            <v>F</v>
          </cell>
        </row>
        <row r="368">
          <cell r="C368">
            <v>71740541</v>
          </cell>
          <cell r="D368" t="str">
            <v>Cataño Henao David Andres</v>
          </cell>
          <cell r="E368" t="str">
            <v>Pension Comple00</v>
          </cell>
          <cell r="F368">
            <v>3048765</v>
          </cell>
          <cell r="G368">
            <v>10961</v>
          </cell>
          <cell r="H368">
            <v>40695</v>
          </cell>
          <cell r="I368" t="str">
            <v>M</v>
          </cell>
        </row>
        <row r="369">
          <cell r="C369">
            <v>70288681</v>
          </cell>
          <cell r="D369" t="str">
            <v>Ceballo Rivera Carlos Mauri</v>
          </cell>
          <cell r="E369" t="str">
            <v>Instructor G2020</v>
          </cell>
          <cell r="F369">
            <v>6805908</v>
          </cell>
          <cell r="G369">
            <v>26980</v>
          </cell>
          <cell r="H369">
            <v>40091</v>
          </cell>
          <cell r="I369" t="str">
            <v>M</v>
          </cell>
        </row>
        <row r="370">
          <cell r="C370">
            <v>32404357</v>
          </cell>
          <cell r="D370" t="str">
            <v>Ceballos Cardenas Lilly Mar</v>
          </cell>
          <cell r="E370" t="str">
            <v>Pension       00</v>
          </cell>
          <cell r="F370">
            <v>1739489</v>
          </cell>
          <cell r="G370">
            <v>17228</v>
          </cell>
          <cell r="H370">
            <v>37347</v>
          </cell>
          <cell r="I370" t="str">
            <v>F</v>
          </cell>
        </row>
        <row r="371">
          <cell r="C371">
            <v>70112168</v>
          </cell>
          <cell r="D371" t="str">
            <v>Ceballos Caro Nestor Ariel</v>
          </cell>
          <cell r="E371" t="str">
            <v>Instructor G2020</v>
          </cell>
          <cell r="F371">
            <v>6805908</v>
          </cell>
          <cell r="G371">
            <v>20608</v>
          </cell>
          <cell r="H371">
            <v>41183</v>
          </cell>
          <cell r="I371" t="str">
            <v>M</v>
          </cell>
        </row>
        <row r="372">
          <cell r="C372">
            <v>1033488536</v>
          </cell>
          <cell r="D372" t="str">
            <v>Ceballos Valderrama Juliana</v>
          </cell>
          <cell r="E372" t="str">
            <v>Aprendiz Sena 00</v>
          </cell>
          <cell r="F372">
            <v>1423500</v>
          </cell>
          <cell r="G372">
            <v>38778</v>
          </cell>
          <cell r="H372">
            <v>45475</v>
          </cell>
          <cell r="I372" t="str">
            <v>F</v>
          </cell>
        </row>
        <row r="373">
          <cell r="C373">
            <v>98686861</v>
          </cell>
          <cell r="D373" t="str">
            <v>Cedeño Canaval Fausto De Je</v>
          </cell>
          <cell r="E373" t="str">
            <v>Profesional G002</v>
          </cell>
          <cell r="F373">
            <v>5848204</v>
          </cell>
          <cell r="G373">
            <v>29109</v>
          </cell>
          <cell r="H373">
            <v>44166</v>
          </cell>
          <cell r="I373" t="str">
            <v>M</v>
          </cell>
        </row>
        <row r="374">
          <cell r="C374">
            <v>60445855</v>
          </cell>
          <cell r="D374" t="str">
            <v>Cely Gomez Norbey</v>
          </cell>
          <cell r="E374" t="str">
            <v>Instructor G1919</v>
          </cell>
          <cell r="F374">
            <v>6548659</v>
          </cell>
          <cell r="G374">
            <v>30997</v>
          </cell>
          <cell r="H374">
            <v>43557</v>
          </cell>
          <cell r="I374" t="str">
            <v>F</v>
          </cell>
        </row>
        <row r="375">
          <cell r="C375">
            <v>2281023</v>
          </cell>
          <cell r="D375" t="str">
            <v>Chaguala Gilberto Antonio</v>
          </cell>
          <cell r="E375" t="str">
            <v>Pension       00</v>
          </cell>
          <cell r="F375">
            <v>762001</v>
          </cell>
          <cell r="G375">
            <v>15534</v>
          </cell>
          <cell r="H375">
            <v>35431</v>
          </cell>
          <cell r="I375" t="str">
            <v>M</v>
          </cell>
        </row>
        <row r="376">
          <cell r="C376">
            <v>43094490</v>
          </cell>
          <cell r="D376" t="str">
            <v>Chica Arango  Luz Estella</v>
          </cell>
          <cell r="E376" t="str">
            <v>Instructor G2020</v>
          </cell>
          <cell r="F376">
            <v>6805908</v>
          </cell>
          <cell r="G376">
            <v>24012</v>
          </cell>
          <cell r="H376">
            <v>43542</v>
          </cell>
          <cell r="I376" t="str">
            <v>F</v>
          </cell>
        </row>
        <row r="377">
          <cell r="C377">
            <v>98698096</v>
          </cell>
          <cell r="D377" t="str">
            <v>Chica Grisales Luis Daniel</v>
          </cell>
          <cell r="E377" t="str">
            <v>Instructor G2020</v>
          </cell>
          <cell r="F377">
            <v>6805908</v>
          </cell>
          <cell r="G377">
            <v>30142</v>
          </cell>
          <cell r="H377">
            <v>43542</v>
          </cell>
          <cell r="I377" t="str">
            <v>M</v>
          </cell>
        </row>
        <row r="378">
          <cell r="C378">
            <v>53009060</v>
          </cell>
          <cell r="D378" t="str">
            <v>Chumbe Caro Yeidy Alexandra</v>
          </cell>
          <cell r="E378" t="str">
            <v>Secretaria G0303</v>
          </cell>
          <cell r="F378">
            <v>3648262</v>
          </cell>
          <cell r="G378">
            <v>30619</v>
          </cell>
          <cell r="H378">
            <v>44379</v>
          </cell>
          <cell r="I378" t="str">
            <v>F</v>
          </cell>
        </row>
        <row r="379">
          <cell r="C379">
            <v>2000010867</v>
          </cell>
          <cell r="D379" t="str">
            <v>Cintron Valdes Beatriz</v>
          </cell>
          <cell r="E379" t="str">
            <v>Instructor G0808</v>
          </cell>
          <cell r="F379">
            <v>5023606</v>
          </cell>
          <cell r="G379">
            <v>28440</v>
          </cell>
          <cell r="H379">
            <v>45565</v>
          </cell>
          <cell r="I379" t="str">
            <v>F</v>
          </cell>
        </row>
        <row r="380">
          <cell r="C380">
            <v>43749379</v>
          </cell>
          <cell r="D380" t="str">
            <v>Ciro Arroyave Gloria Luz</v>
          </cell>
          <cell r="E380" t="str">
            <v>Profesional G002</v>
          </cell>
          <cell r="F380">
            <v>5848204</v>
          </cell>
          <cell r="G380">
            <v>27697</v>
          </cell>
          <cell r="H380">
            <v>43476</v>
          </cell>
          <cell r="I380" t="str">
            <v>F</v>
          </cell>
        </row>
        <row r="381">
          <cell r="C381">
            <v>21847827</v>
          </cell>
          <cell r="D381" t="str">
            <v>Ciro Patiño Luz Marina</v>
          </cell>
          <cell r="E381" t="str">
            <v>Pension Comple00</v>
          </cell>
          <cell r="F381">
            <v>1861340</v>
          </cell>
          <cell r="G381">
            <v>22416</v>
          </cell>
          <cell r="H381">
            <v>41159</v>
          </cell>
          <cell r="I381" t="str">
            <v>F</v>
          </cell>
        </row>
        <row r="382">
          <cell r="C382">
            <v>85456099</v>
          </cell>
          <cell r="D382" t="str">
            <v>Coba Rodriguez  Bladimir</v>
          </cell>
          <cell r="E382" t="str">
            <v>Instructor G2020</v>
          </cell>
          <cell r="F382">
            <v>6805908</v>
          </cell>
          <cell r="G382">
            <v>25029</v>
          </cell>
          <cell r="H382">
            <v>34144</v>
          </cell>
          <cell r="I382" t="str">
            <v>M</v>
          </cell>
        </row>
        <row r="383">
          <cell r="C383">
            <v>78712539</v>
          </cell>
          <cell r="D383" t="str">
            <v>Cogollo Pastrana Roger De J</v>
          </cell>
          <cell r="E383" t="str">
            <v>Instructor G2020</v>
          </cell>
          <cell r="F383">
            <v>6805908</v>
          </cell>
          <cell r="G383">
            <v>26712</v>
          </cell>
          <cell r="H383">
            <v>43138</v>
          </cell>
          <cell r="I383" t="str">
            <v>M</v>
          </cell>
        </row>
        <row r="384">
          <cell r="C384">
            <v>71772071</v>
          </cell>
          <cell r="D384" t="str">
            <v>Contreras Alvarez Giovanny</v>
          </cell>
          <cell r="E384" t="str">
            <v>Instructor G2020</v>
          </cell>
          <cell r="F384">
            <v>6805908</v>
          </cell>
          <cell r="G384">
            <v>27477</v>
          </cell>
          <cell r="H384">
            <v>39239</v>
          </cell>
          <cell r="I384" t="str">
            <v>M</v>
          </cell>
        </row>
        <row r="385">
          <cell r="C385">
            <v>1000643706</v>
          </cell>
          <cell r="D385" t="str">
            <v>Contresras Rangel Maria Cam</v>
          </cell>
          <cell r="E385" t="str">
            <v>Aprendiz Sena 00</v>
          </cell>
          <cell r="F385">
            <v>1423500</v>
          </cell>
          <cell r="G385">
            <v>37637</v>
          </cell>
          <cell r="H385">
            <v>45048</v>
          </cell>
          <cell r="I385" t="str">
            <v>F</v>
          </cell>
        </row>
        <row r="386">
          <cell r="C386">
            <v>71381650</v>
          </cell>
          <cell r="D386" t="str">
            <v>Cordoba Asprilla Darwin Jai</v>
          </cell>
          <cell r="E386" t="str">
            <v>Instructor G1717</v>
          </cell>
          <cell r="F386">
            <v>6226342</v>
          </cell>
          <cell r="G386">
            <v>29775</v>
          </cell>
          <cell r="H386">
            <v>43542</v>
          </cell>
          <cell r="I386" t="str">
            <v>M</v>
          </cell>
        </row>
        <row r="387">
          <cell r="C387">
            <v>70569628</v>
          </cell>
          <cell r="D387" t="str">
            <v>Cordoba Castro Juan Diego</v>
          </cell>
          <cell r="E387" t="str">
            <v>Instructor G2020</v>
          </cell>
          <cell r="F387">
            <v>6805908</v>
          </cell>
          <cell r="G387">
            <v>24411</v>
          </cell>
          <cell r="H387">
            <v>40057</v>
          </cell>
          <cell r="I387" t="str">
            <v>M</v>
          </cell>
        </row>
        <row r="388">
          <cell r="C388">
            <v>25785623</v>
          </cell>
          <cell r="D388" t="str">
            <v>Coronado Garcés Emily Elisa</v>
          </cell>
          <cell r="E388" t="str">
            <v>Director Regio08l</v>
          </cell>
          <cell r="F388">
            <v>11625898</v>
          </cell>
          <cell r="G388">
            <v>31107</v>
          </cell>
          <cell r="H388">
            <v>43528</v>
          </cell>
          <cell r="I388" t="str">
            <v>F</v>
          </cell>
        </row>
        <row r="389">
          <cell r="C389">
            <v>32410376</v>
          </cell>
          <cell r="D389" t="str">
            <v>Correa Castaño Berta Dolly</v>
          </cell>
          <cell r="E389" t="str">
            <v>Pension       00</v>
          </cell>
          <cell r="F389">
            <v>846104</v>
          </cell>
          <cell r="G389">
            <v>17121</v>
          </cell>
          <cell r="H389">
            <v>35384</v>
          </cell>
          <cell r="I389" t="str">
            <v>F</v>
          </cell>
        </row>
        <row r="390">
          <cell r="C390">
            <v>32242591</v>
          </cell>
          <cell r="D390" t="str">
            <v>Correa Castro Isabel Cristi</v>
          </cell>
          <cell r="E390" t="str">
            <v>Instructor G1818</v>
          </cell>
          <cell r="F390">
            <v>6401257</v>
          </cell>
          <cell r="G390">
            <v>30463</v>
          </cell>
          <cell r="H390">
            <v>43542</v>
          </cell>
          <cell r="I390" t="str">
            <v>F</v>
          </cell>
        </row>
        <row r="391">
          <cell r="C391">
            <v>71676482</v>
          </cell>
          <cell r="D391" t="str">
            <v>Correa Correa  Emerio</v>
          </cell>
          <cell r="E391" t="str">
            <v>Instructor G2020</v>
          </cell>
          <cell r="F391">
            <v>6805908</v>
          </cell>
          <cell r="G391">
            <v>24460</v>
          </cell>
          <cell r="H391">
            <v>34521</v>
          </cell>
          <cell r="I391" t="str">
            <v>M</v>
          </cell>
        </row>
        <row r="392">
          <cell r="C392">
            <v>70064481</v>
          </cell>
          <cell r="D392" t="str">
            <v>Correa Correa Luis Fernando</v>
          </cell>
          <cell r="E392" t="str">
            <v>Pension       00</v>
          </cell>
          <cell r="F392">
            <v>699416</v>
          </cell>
          <cell r="G392">
            <v>19361</v>
          </cell>
          <cell r="H392">
            <v>39707</v>
          </cell>
          <cell r="I392" t="str">
            <v>M</v>
          </cell>
        </row>
        <row r="393">
          <cell r="C393">
            <v>21807147</v>
          </cell>
          <cell r="D393" t="str">
            <v>Correa De Alvarez Maria Fel</v>
          </cell>
          <cell r="E393" t="str">
            <v>Pension Comple00</v>
          </cell>
          <cell r="F393">
            <v>320741</v>
          </cell>
          <cell r="G393">
            <v>14818</v>
          </cell>
          <cell r="H393">
            <v>38505</v>
          </cell>
          <cell r="I393" t="str">
            <v>F</v>
          </cell>
        </row>
        <row r="394">
          <cell r="C394">
            <v>32302274</v>
          </cell>
          <cell r="D394" t="str">
            <v>Correa De Macias Olga De Je</v>
          </cell>
          <cell r="E394" t="str">
            <v>Pension Comple00</v>
          </cell>
          <cell r="F394">
            <v>359710</v>
          </cell>
          <cell r="G394">
            <v>14612</v>
          </cell>
          <cell r="H394">
            <v>42795</v>
          </cell>
          <cell r="I394" t="str">
            <v>F</v>
          </cell>
        </row>
        <row r="395">
          <cell r="C395">
            <v>70812938</v>
          </cell>
          <cell r="D395" t="str">
            <v>Correa Gallego Ruben Dario</v>
          </cell>
          <cell r="E395" t="str">
            <v>Trabajador De 10</v>
          </cell>
          <cell r="F395">
            <v>3677645</v>
          </cell>
          <cell r="G395">
            <v>28999</v>
          </cell>
          <cell r="H395">
            <v>39904</v>
          </cell>
          <cell r="I395" t="str">
            <v>M</v>
          </cell>
        </row>
        <row r="396">
          <cell r="C396">
            <v>32329588</v>
          </cell>
          <cell r="D396" t="str">
            <v>Correa Garces  Luz Mariela</v>
          </cell>
          <cell r="E396" t="str">
            <v>Pension       00</v>
          </cell>
          <cell r="F396">
            <v>248457</v>
          </cell>
          <cell r="G396">
            <v>17613</v>
          </cell>
          <cell r="H396">
            <v>35431</v>
          </cell>
          <cell r="I396" t="str">
            <v>F</v>
          </cell>
        </row>
        <row r="397">
          <cell r="C397">
            <v>32302187</v>
          </cell>
          <cell r="D397" t="str">
            <v>Correa Jaramillo  Berta Ele</v>
          </cell>
          <cell r="E397" t="str">
            <v>Pension       00</v>
          </cell>
          <cell r="F397">
            <v>758743</v>
          </cell>
          <cell r="G397">
            <v>16975</v>
          </cell>
          <cell r="H397">
            <v>37104</v>
          </cell>
          <cell r="I397" t="str">
            <v>F</v>
          </cell>
        </row>
        <row r="398">
          <cell r="C398">
            <v>1040496996</v>
          </cell>
          <cell r="D398" t="str">
            <v>Correa Martínez Héctor Emil</v>
          </cell>
          <cell r="E398" t="str">
            <v>Profesional G002</v>
          </cell>
          <cell r="F398">
            <v>5848204</v>
          </cell>
          <cell r="G398">
            <v>32302</v>
          </cell>
          <cell r="H398">
            <v>43476</v>
          </cell>
          <cell r="I398" t="str">
            <v>M</v>
          </cell>
        </row>
        <row r="399">
          <cell r="C399">
            <v>42732297</v>
          </cell>
          <cell r="D399" t="str">
            <v>Correa Montoya Dora Milena</v>
          </cell>
          <cell r="E399" t="str">
            <v>Tecnico G03   03</v>
          </cell>
          <cell r="F399">
            <v>4637276</v>
          </cell>
          <cell r="G399">
            <v>29920</v>
          </cell>
          <cell r="H399">
            <v>43474</v>
          </cell>
          <cell r="I399" t="str">
            <v>F</v>
          </cell>
        </row>
        <row r="400">
          <cell r="C400">
            <v>71789689</v>
          </cell>
          <cell r="D400" t="str">
            <v>Correa Restrepo Alejandro</v>
          </cell>
          <cell r="E400" t="str">
            <v>Instructor G1414</v>
          </cell>
          <cell r="F400">
            <v>5808223</v>
          </cell>
          <cell r="G400">
            <v>27844</v>
          </cell>
          <cell r="H400">
            <v>43160</v>
          </cell>
          <cell r="I400" t="str">
            <v>M</v>
          </cell>
        </row>
        <row r="401">
          <cell r="C401">
            <v>8103125</v>
          </cell>
          <cell r="D401" t="str">
            <v>Correa Robledo Daniel</v>
          </cell>
          <cell r="E401" t="str">
            <v>Instructor G1818</v>
          </cell>
          <cell r="F401">
            <v>6401257</v>
          </cell>
          <cell r="G401">
            <v>30651</v>
          </cell>
          <cell r="H401">
            <v>43115</v>
          </cell>
          <cell r="I401" t="str">
            <v>M</v>
          </cell>
        </row>
        <row r="402">
          <cell r="C402">
            <v>98547109</v>
          </cell>
          <cell r="D402" t="str">
            <v>Correa Taborda Hector Mauri</v>
          </cell>
          <cell r="E402" t="str">
            <v>Profesional G006</v>
          </cell>
          <cell r="F402">
            <v>7477656</v>
          </cell>
          <cell r="G402">
            <v>25472</v>
          </cell>
          <cell r="H402">
            <v>37649</v>
          </cell>
          <cell r="I402" t="str">
            <v>M</v>
          </cell>
        </row>
        <row r="403">
          <cell r="C403">
            <v>43168086</v>
          </cell>
          <cell r="D403" t="str">
            <v>Correa Velez Sandra Milena</v>
          </cell>
          <cell r="E403" t="str">
            <v>Profesional G004</v>
          </cell>
          <cell r="F403">
            <v>6500596</v>
          </cell>
          <cell r="G403">
            <v>29486</v>
          </cell>
          <cell r="H403">
            <v>43531</v>
          </cell>
          <cell r="I403" t="str">
            <v>F</v>
          </cell>
        </row>
        <row r="404">
          <cell r="C404">
            <v>3513840</v>
          </cell>
          <cell r="D404" t="str">
            <v>Correal Tamayo  Luis Hernan</v>
          </cell>
          <cell r="E404" t="str">
            <v>Pension       00</v>
          </cell>
          <cell r="F404">
            <v>809224</v>
          </cell>
          <cell r="G404">
            <v>21222</v>
          </cell>
          <cell r="H404">
            <v>45474</v>
          </cell>
          <cell r="I404" t="str">
            <v>M</v>
          </cell>
        </row>
        <row r="405">
          <cell r="C405">
            <v>71316487</v>
          </cell>
          <cell r="D405" t="str">
            <v>Correales Suaza Jorge Herna</v>
          </cell>
          <cell r="E405" t="str">
            <v>Aprendiz Sena 00</v>
          </cell>
          <cell r="F405">
            <v>1423500</v>
          </cell>
          <cell r="G405">
            <v>29430</v>
          </cell>
          <cell r="H405">
            <v>45597</v>
          </cell>
          <cell r="I405" t="str">
            <v>F</v>
          </cell>
        </row>
        <row r="406">
          <cell r="C406">
            <v>7229587</v>
          </cell>
          <cell r="D406" t="str">
            <v>Corredor Ducon Octaviano</v>
          </cell>
          <cell r="E406" t="str">
            <v>Instructor G1717</v>
          </cell>
          <cell r="F406">
            <v>6226342</v>
          </cell>
          <cell r="G406">
            <v>27017</v>
          </cell>
          <cell r="H406">
            <v>43542</v>
          </cell>
          <cell r="I406" t="str">
            <v>M</v>
          </cell>
        </row>
        <row r="407">
          <cell r="C407">
            <v>71719326</v>
          </cell>
          <cell r="D407" t="str">
            <v>Cortes Gomez Juan Carlos</v>
          </cell>
          <cell r="E407" t="str">
            <v>Profesional G004</v>
          </cell>
          <cell r="F407">
            <v>6500596</v>
          </cell>
          <cell r="G407">
            <v>25955</v>
          </cell>
          <cell r="H407">
            <v>43566</v>
          </cell>
          <cell r="I407" t="str">
            <v>M</v>
          </cell>
        </row>
        <row r="408">
          <cell r="C408">
            <v>1075246021</v>
          </cell>
          <cell r="D408" t="str">
            <v>Cortes Perdomo Sergio Leona</v>
          </cell>
          <cell r="E408" t="str">
            <v>Instructor G1212</v>
          </cell>
          <cell r="F408">
            <v>5563107</v>
          </cell>
          <cell r="G408">
            <v>33065</v>
          </cell>
          <cell r="H408">
            <v>42948</v>
          </cell>
          <cell r="I408" t="str">
            <v>M</v>
          </cell>
        </row>
        <row r="409">
          <cell r="C409">
            <v>43479823</v>
          </cell>
          <cell r="D409" t="str">
            <v>Cortes Perez Erika Milena</v>
          </cell>
          <cell r="E409" t="str">
            <v>Instructor G2020</v>
          </cell>
          <cell r="F409">
            <v>6805908</v>
          </cell>
          <cell r="G409">
            <v>28005</v>
          </cell>
          <cell r="H409">
            <v>39681</v>
          </cell>
          <cell r="I409" t="str">
            <v>F</v>
          </cell>
        </row>
        <row r="410">
          <cell r="C410">
            <v>98631979</v>
          </cell>
          <cell r="D410" t="str">
            <v>Cortes Vanegas Johan Alejan</v>
          </cell>
          <cell r="E410" t="str">
            <v>Instructor G1616</v>
          </cell>
          <cell r="F410">
            <v>6093926</v>
          </cell>
          <cell r="G410">
            <v>28571</v>
          </cell>
          <cell r="H410">
            <v>43542</v>
          </cell>
          <cell r="I410" t="str">
            <v>M</v>
          </cell>
        </row>
        <row r="411">
          <cell r="C411">
            <v>8258728</v>
          </cell>
          <cell r="D411" t="str">
            <v>Cortes Vargas Carlos Emilio</v>
          </cell>
          <cell r="E411" t="str">
            <v>Pension       00</v>
          </cell>
          <cell r="F411">
            <v>498151</v>
          </cell>
          <cell r="G411">
            <v>16600</v>
          </cell>
          <cell r="H411">
            <v>36708</v>
          </cell>
          <cell r="I411" t="str">
            <v>M</v>
          </cell>
        </row>
        <row r="412">
          <cell r="C412">
            <v>14318441</v>
          </cell>
          <cell r="D412" t="str">
            <v>Cruz Leon  Julio</v>
          </cell>
          <cell r="E412" t="str">
            <v>Instructor G2020</v>
          </cell>
          <cell r="F412">
            <v>6805908</v>
          </cell>
          <cell r="G412">
            <v>22511</v>
          </cell>
          <cell r="H412">
            <v>34893</v>
          </cell>
          <cell r="I412" t="str">
            <v>M</v>
          </cell>
        </row>
        <row r="413">
          <cell r="C413">
            <v>3353808</v>
          </cell>
          <cell r="D413" t="str">
            <v>Cruz Vasquez Carlos Alberto</v>
          </cell>
          <cell r="E413" t="str">
            <v>Instructor G1919</v>
          </cell>
          <cell r="F413">
            <v>6548659</v>
          </cell>
          <cell r="G413">
            <v>21622</v>
          </cell>
          <cell r="H413">
            <v>39882</v>
          </cell>
          <cell r="I413" t="str">
            <v>M</v>
          </cell>
        </row>
        <row r="414">
          <cell r="C414">
            <v>24335130</v>
          </cell>
          <cell r="D414" t="str">
            <v>Cuartas Gordillo Andrea</v>
          </cell>
          <cell r="E414" t="str">
            <v>Profesional G004</v>
          </cell>
          <cell r="F414">
            <v>6500596</v>
          </cell>
          <cell r="G414">
            <v>30972</v>
          </cell>
          <cell r="H414">
            <v>43983</v>
          </cell>
          <cell r="I414" t="str">
            <v>F</v>
          </cell>
        </row>
        <row r="415">
          <cell r="C415">
            <v>32076761</v>
          </cell>
          <cell r="D415" t="str">
            <v>Cuartas Perez Silvia Maria</v>
          </cell>
          <cell r="E415" t="str">
            <v>Pension       00</v>
          </cell>
          <cell r="F415">
            <v>1199343</v>
          </cell>
          <cell r="G415">
            <v>17095</v>
          </cell>
          <cell r="H415">
            <v>37073</v>
          </cell>
          <cell r="I415" t="str">
            <v>F</v>
          </cell>
        </row>
        <row r="416">
          <cell r="C416">
            <v>40047226</v>
          </cell>
          <cell r="D416" t="str">
            <v>Cubides Nuñez Claudia Alexa</v>
          </cell>
          <cell r="E416" t="str">
            <v>Instructor G1717</v>
          </cell>
          <cell r="F416">
            <v>6226342</v>
          </cell>
          <cell r="G416">
            <v>29054</v>
          </cell>
          <cell r="H416">
            <v>44168</v>
          </cell>
          <cell r="I416" t="str">
            <v>F</v>
          </cell>
        </row>
        <row r="417">
          <cell r="C417">
            <v>84040811</v>
          </cell>
          <cell r="D417" t="str">
            <v>Cuello Britto Aquilino Manu</v>
          </cell>
          <cell r="E417" t="str">
            <v>Profesional G002</v>
          </cell>
          <cell r="F417">
            <v>5848204</v>
          </cell>
          <cell r="G417">
            <v>22661</v>
          </cell>
          <cell r="H417">
            <v>40484</v>
          </cell>
          <cell r="I417" t="str">
            <v>M</v>
          </cell>
        </row>
        <row r="418">
          <cell r="C418">
            <v>79384784</v>
          </cell>
          <cell r="D418" t="str">
            <v>Cuervo Cruz Guillermo</v>
          </cell>
          <cell r="E418" t="str">
            <v>Instructor G2020</v>
          </cell>
          <cell r="F418">
            <v>6805908</v>
          </cell>
          <cell r="G418">
            <v>24243</v>
          </cell>
          <cell r="H418">
            <v>41519</v>
          </cell>
          <cell r="I418" t="str">
            <v>M</v>
          </cell>
        </row>
        <row r="419">
          <cell r="C419">
            <v>15338407</v>
          </cell>
          <cell r="D419" t="str">
            <v>Cuervo Grajales Carlos Albe</v>
          </cell>
          <cell r="E419" t="str">
            <v>Instructor G1414</v>
          </cell>
          <cell r="F419">
            <v>5808223</v>
          </cell>
          <cell r="G419">
            <v>27270</v>
          </cell>
          <cell r="H419">
            <v>43587</v>
          </cell>
          <cell r="I419" t="str">
            <v>M</v>
          </cell>
        </row>
        <row r="420">
          <cell r="C420">
            <v>10767294</v>
          </cell>
          <cell r="D420" t="str">
            <v>Cuesta Hoyos Carlos Alberto</v>
          </cell>
          <cell r="E420" t="str">
            <v>Instructor G1919</v>
          </cell>
          <cell r="F420">
            <v>6548659</v>
          </cell>
          <cell r="G420">
            <v>32874</v>
          </cell>
          <cell r="H420">
            <v>43102</v>
          </cell>
          <cell r="I420" t="str">
            <v>M</v>
          </cell>
        </row>
        <row r="421">
          <cell r="C421">
            <v>1045493001</v>
          </cell>
          <cell r="D421" t="str">
            <v>Cuesta Salas Juan Carlos</v>
          </cell>
          <cell r="E421" t="str">
            <v>Profesional G001</v>
          </cell>
          <cell r="F421">
            <v>5175240</v>
          </cell>
          <cell r="G421">
            <v>31896</v>
          </cell>
          <cell r="H421">
            <v>43475</v>
          </cell>
          <cell r="I421" t="str">
            <v>M</v>
          </cell>
        </row>
        <row r="422">
          <cell r="C422">
            <v>32435609</v>
          </cell>
          <cell r="D422" t="str">
            <v>Cumplido De Ramirez Suad</v>
          </cell>
          <cell r="E422" t="str">
            <v>Pension Comple00</v>
          </cell>
          <cell r="F422">
            <v>476356</v>
          </cell>
          <cell r="G422">
            <v>17902</v>
          </cell>
          <cell r="H422">
            <v>43800</v>
          </cell>
          <cell r="I422" t="str">
            <v>F</v>
          </cell>
        </row>
        <row r="423">
          <cell r="C423">
            <v>1120740940</v>
          </cell>
          <cell r="D423" t="str">
            <v>Cure Frias Kary Luz</v>
          </cell>
          <cell r="E423" t="str">
            <v>Instructor G1919</v>
          </cell>
          <cell r="F423">
            <v>6548659</v>
          </cell>
          <cell r="G423">
            <v>32217</v>
          </cell>
          <cell r="H423">
            <v>43542</v>
          </cell>
          <cell r="I423" t="str">
            <v>F</v>
          </cell>
        </row>
        <row r="424">
          <cell r="C424">
            <v>1177705</v>
          </cell>
          <cell r="D424" t="str">
            <v>Curtidor Guataqui Luis Albe</v>
          </cell>
          <cell r="E424" t="str">
            <v>Instructor G1313</v>
          </cell>
          <cell r="F424">
            <v>5712180</v>
          </cell>
          <cell r="G424">
            <v>23709</v>
          </cell>
          <cell r="H424">
            <v>43542</v>
          </cell>
          <cell r="I424" t="str">
            <v>M</v>
          </cell>
        </row>
        <row r="425">
          <cell r="C425">
            <v>39357945</v>
          </cell>
          <cell r="D425" t="str">
            <v>Córdoba Córdoba Jorgelina</v>
          </cell>
          <cell r="E425" t="str">
            <v>Instructor G2020</v>
          </cell>
          <cell r="F425">
            <v>6805908</v>
          </cell>
          <cell r="G425">
            <v>29234</v>
          </cell>
          <cell r="H425">
            <v>43124</v>
          </cell>
          <cell r="I425" t="str">
            <v>F</v>
          </cell>
        </row>
        <row r="426">
          <cell r="C426">
            <v>71635690</v>
          </cell>
          <cell r="D426" t="str">
            <v>David Yepes Luis Martin</v>
          </cell>
          <cell r="E426" t="str">
            <v>Instructor G1818</v>
          </cell>
          <cell r="F426">
            <v>6401257</v>
          </cell>
          <cell r="G426">
            <v>23163</v>
          </cell>
          <cell r="H426">
            <v>40057</v>
          </cell>
          <cell r="I426" t="str">
            <v>M</v>
          </cell>
        </row>
        <row r="427">
          <cell r="C427">
            <v>71744176</v>
          </cell>
          <cell r="D427" t="str">
            <v>Davila Isaza Luis Dadnover</v>
          </cell>
          <cell r="E427" t="str">
            <v>Instructor G1313</v>
          </cell>
          <cell r="F427">
            <v>5712180</v>
          </cell>
          <cell r="G427">
            <v>27126</v>
          </cell>
          <cell r="H427">
            <v>44077</v>
          </cell>
          <cell r="I427" t="str">
            <v>M</v>
          </cell>
        </row>
        <row r="428">
          <cell r="C428">
            <v>29873380</v>
          </cell>
          <cell r="D428" t="str">
            <v>Davila Muñoz Alejandra Mari</v>
          </cell>
          <cell r="E428" t="str">
            <v>Instructor G1818</v>
          </cell>
          <cell r="F428">
            <v>6401257</v>
          </cell>
          <cell r="G428">
            <v>28644</v>
          </cell>
          <cell r="H428">
            <v>43542</v>
          </cell>
          <cell r="I428" t="str">
            <v>F</v>
          </cell>
        </row>
        <row r="429">
          <cell r="C429">
            <v>43461494</v>
          </cell>
          <cell r="D429" t="str">
            <v>Davila Sanchez Marisol</v>
          </cell>
          <cell r="E429" t="str">
            <v>Instructor G2020</v>
          </cell>
          <cell r="F429">
            <v>6805908</v>
          </cell>
          <cell r="G429">
            <v>28583</v>
          </cell>
          <cell r="H429">
            <v>41108</v>
          </cell>
          <cell r="I429" t="str">
            <v>F</v>
          </cell>
        </row>
        <row r="430">
          <cell r="C430">
            <v>8298832</v>
          </cell>
          <cell r="D430" t="str">
            <v>Davila Valencia Luis Albert</v>
          </cell>
          <cell r="E430" t="str">
            <v>Pension       00</v>
          </cell>
          <cell r="F430">
            <v>361904</v>
          </cell>
          <cell r="G430">
            <v>17694</v>
          </cell>
          <cell r="H430">
            <v>37956</v>
          </cell>
          <cell r="I430" t="str">
            <v>M</v>
          </cell>
        </row>
        <row r="431">
          <cell r="C431">
            <v>42773142</v>
          </cell>
          <cell r="D431" t="str">
            <v>Daza Restrepo  Gloria Isabe</v>
          </cell>
          <cell r="E431" t="str">
            <v>Instructor G2020</v>
          </cell>
          <cell r="F431">
            <v>6805908</v>
          </cell>
          <cell r="G431">
            <v>24763</v>
          </cell>
          <cell r="H431">
            <v>33749</v>
          </cell>
          <cell r="I431" t="str">
            <v>F</v>
          </cell>
        </row>
        <row r="432">
          <cell r="C432">
            <v>91239903</v>
          </cell>
          <cell r="D432" t="str">
            <v>Daza Rico Juan Carlos</v>
          </cell>
          <cell r="E432" t="str">
            <v>Profesional G110</v>
          </cell>
          <cell r="F432">
            <v>9874386</v>
          </cell>
          <cell r="G432">
            <v>23456</v>
          </cell>
          <cell r="H432">
            <v>45597</v>
          </cell>
          <cell r="I432" t="str">
            <v>M</v>
          </cell>
        </row>
        <row r="433">
          <cell r="C433">
            <v>43800121</v>
          </cell>
          <cell r="D433" t="str">
            <v>Del Rio Martinez Maria Elen</v>
          </cell>
          <cell r="E433" t="str">
            <v>Profesional G004</v>
          </cell>
          <cell r="F433">
            <v>6500596</v>
          </cell>
          <cell r="G433">
            <v>26294</v>
          </cell>
          <cell r="H433">
            <v>33393</v>
          </cell>
          <cell r="I433" t="str">
            <v>F</v>
          </cell>
        </row>
        <row r="434">
          <cell r="C434">
            <v>88033626</v>
          </cell>
          <cell r="D434" t="str">
            <v>Delgado Carvajal Fredy Enri</v>
          </cell>
          <cell r="E434" t="str">
            <v>Instructor G2020</v>
          </cell>
          <cell r="F434">
            <v>6805908</v>
          </cell>
          <cell r="G434">
            <v>30777</v>
          </cell>
          <cell r="H434">
            <v>43556</v>
          </cell>
          <cell r="I434" t="str">
            <v>M</v>
          </cell>
        </row>
        <row r="435">
          <cell r="C435">
            <v>91246569</v>
          </cell>
          <cell r="D435" t="str">
            <v>Delgado Nuñez Juan Pablo</v>
          </cell>
          <cell r="E435" t="str">
            <v>Instructor G0808</v>
          </cell>
          <cell r="F435">
            <v>5023606</v>
          </cell>
          <cell r="G435">
            <v>24252</v>
          </cell>
          <cell r="H435">
            <v>44776</v>
          </cell>
          <cell r="I435" t="str">
            <v>M</v>
          </cell>
        </row>
        <row r="436">
          <cell r="C436">
            <v>43577293</v>
          </cell>
          <cell r="D436" t="str">
            <v>Delgado Sanchez Lucely De J</v>
          </cell>
          <cell r="E436" t="str">
            <v>Instructor G2020</v>
          </cell>
          <cell r="F436">
            <v>6805908</v>
          </cell>
          <cell r="G436">
            <v>26902</v>
          </cell>
          <cell r="H436">
            <v>38261</v>
          </cell>
          <cell r="I436" t="str">
            <v>F</v>
          </cell>
        </row>
        <row r="437">
          <cell r="C437">
            <v>43533355</v>
          </cell>
          <cell r="D437" t="str">
            <v>Deossa Cano Ruby Elizabeth</v>
          </cell>
          <cell r="E437" t="str">
            <v>Instructor G2020</v>
          </cell>
          <cell r="F437">
            <v>6805908</v>
          </cell>
          <cell r="G437">
            <v>25273</v>
          </cell>
          <cell r="H437">
            <v>43557</v>
          </cell>
          <cell r="I437" t="str">
            <v>F</v>
          </cell>
        </row>
        <row r="438">
          <cell r="C438">
            <v>43082614</v>
          </cell>
          <cell r="D438" t="str">
            <v>Diaz Destouesse Piedad Luci</v>
          </cell>
          <cell r="E438" t="str">
            <v>Instructor G2020</v>
          </cell>
          <cell r="F438">
            <v>6805908</v>
          </cell>
          <cell r="G438">
            <v>22664</v>
          </cell>
          <cell r="H438">
            <v>34261</v>
          </cell>
          <cell r="I438" t="str">
            <v>F</v>
          </cell>
        </row>
        <row r="439">
          <cell r="C439">
            <v>9526553</v>
          </cell>
          <cell r="D439" t="str">
            <v>Diaz Diaz Luis Humberto</v>
          </cell>
          <cell r="E439" t="str">
            <v>Instructor G1717</v>
          </cell>
          <cell r="F439">
            <v>6226342</v>
          </cell>
          <cell r="G439">
            <v>22909</v>
          </cell>
          <cell r="H439">
            <v>41198</v>
          </cell>
          <cell r="I439" t="str">
            <v>M</v>
          </cell>
        </row>
        <row r="440">
          <cell r="C440">
            <v>31256157</v>
          </cell>
          <cell r="D440" t="str">
            <v>Diaz Garces Nelly Judith Te</v>
          </cell>
          <cell r="E440" t="str">
            <v>Pension       00</v>
          </cell>
          <cell r="F440">
            <v>1530086</v>
          </cell>
          <cell r="G440">
            <v>19635</v>
          </cell>
          <cell r="H440">
            <v>37977</v>
          </cell>
          <cell r="I440" t="str">
            <v>F</v>
          </cell>
        </row>
        <row r="441">
          <cell r="C441">
            <v>70530872</v>
          </cell>
          <cell r="D441" t="str">
            <v>Diaz Mesa Carlos Andres</v>
          </cell>
          <cell r="E441" t="str">
            <v>Instructor G2020</v>
          </cell>
          <cell r="F441">
            <v>6805908</v>
          </cell>
          <cell r="G441">
            <v>30729</v>
          </cell>
          <cell r="H441">
            <v>43542</v>
          </cell>
          <cell r="I441" t="str">
            <v>M</v>
          </cell>
        </row>
        <row r="442">
          <cell r="C442">
            <v>8162152</v>
          </cell>
          <cell r="D442" t="str">
            <v>Diaz Ortiz Jonathan</v>
          </cell>
          <cell r="E442" t="str">
            <v>Instructor G1616</v>
          </cell>
          <cell r="F442">
            <v>6093926</v>
          </cell>
          <cell r="G442">
            <v>30281</v>
          </cell>
          <cell r="H442">
            <v>43542</v>
          </cell>
          <cell r="I442" t="str">
            <v>M</v>
          </cell>
        </row>
        <row r="443">
          <cell r="C443">
            <v>8265417</v>
          </cell>
          <cell r="D443" t="str">
            <v>Diaz Palacios Gerardo</v>
          </cell>
          <cell r="E443" t="str">
            <v>Pension       00</v>
          </cell>
          <cell r="F443">
            <v>545425</v>
          </cell>
          <cell r="G443">
            <v>15718</v>
          </cell>
          <cell r="H443">
            <v>35431</v>
          </cell>
          <cell r="I443" t="str">
            <v>M</v>
          </cell>
        </row>
        <row r="444">
          <cell r="C444">
            <v>42688749</v>
          </cell>
          <cell r="D444" t="str">
            <v>Diaz Rios Gloria Elena</v>
          </cell>
          <cell r="E444" t="str">
            <v>Instructor G2020</v>
          </cell>
          <cell r="F444">
            <v>6805908</v>
          </cell>
          <cell r="G444">
            <v>27840</v>
          </cell>
          <cell r="H444">
            <v>41099</v>
          </cell>
          <cell r="I444" t="str">
            <v>F</v>
          </cell>
        </row>
        <row r="445">
          <cell r="C445">
            <v>3383633</v>
          </cell>
          <cell r="D445" t="str">
            <v>Diaz Taborda Luis Felipe</v>
          </cell>
          <cell r="E445" t="str">
            <v>Instructor G1212</v>
          </cell>
          <cell r="F445">
            <v>5563107</v>
          </cell>
          <cell r="G445">
            <v>29375</v>
          </cell>
          <cell r="H445">
            <v>44383</v>
          </cell>
          <cell r="I445" t="str">
            <v>M</v>
          </cell>
        </row>
        <row r="446">
          <cell r="C446">
            <v>514864</v>
          </cell>
          <cell r="D446" t="str">
            <v>Diaz Zapata Mario Enrique</v>
          </cell>
          <cell r="E446" t="str">
            <v>Pension       00</v>
          </cell>
          <cell r="F446">
            <v>3281974</v>
          </cell>
          <cell r="G446">
            <v>12573</v>
          </cell>
          <cell r="H446">
            <v>33207</v>
          </cell>
          <cell r="I446" t="str">
            <v>M</v>
          </cell>
        </row>
        <row r="447">
          <cell r="C447">
            <v>43872882</v>
          </cell>
          <cell r="D447" t="str">
            <v>Diez Moreno Deisy Janeth</v>
          </cell>
          <cell r="E447" t="str">
            <v>Instructor G1313</v>
          </cell>
          <cell r="F447">
            <v>5712180</v>
          </cell>
          <cell r="G447">
            <v>29564</v>
          </cell>
          <cell r="H447">
            <v>43542</v>
          </cell>
          <cell r="I447" t="str">
            <v>F</v>
          </cell>
        </row>
        <row r="448">
          <cell r="C448">
            <v>72270482</v>
          </cell>
          <cell r="D448" t="str">
            <v>Dominguez Gutierrez Robinso</v>
          </cell>
          <cell r="E448" t="str">
            <v>Profesional G001</v>
          </cell>
          <cell r="F448">
            <v>5175240</v>
          </cell>
          <cell r="G448">
            <v>29736</v>
          </cell>
          <cell r="H448">
            <v>43497</v>
          </cell>
          <cell r="I448" t="str">
            <v>M</v>
          </cell>
        </row>
        <row r="449">
          <cell r="C449">
            <v>71264651</v>
          </cell>
          <cell r="D449" t="str">
            <v>Duarte Castro Sergio Marcel</v>
          </cell>
          <cell r="E449" t="str">
            <v>Subdirector De02</v>
          </cell>
          <cell r="F449">
            <v>8623549</v>
          </cell>
          <cell r="G449">
            <v>30160</v>
          </cell>
          <cell r="H449">
            <v>41149</v>
          </cell>
          <cell r="I449" t="str">
            <v>M</v>
          </cell>
        </row>
        <row r="450">
          <cell r="C450">
            <v>53009366</v>
          </cell>
          <cell r="D450" t="str">
            <v>Duarte Suárez Andrea Marcel</v>
          </cell>
          <cell r="E450" t="str">
            <v>Instructor G1717</v>
          </cell>
          <cell r="F450">
            <v>6226342</v>
          </cell>
          <cell r="G450">
            <v>30603</v>
          </cell>
          <cell r="H450">
            <v>43542</v>
          </cell>
          <cell r="I450" t="str">
            <v>F</v>
          </cell>
        </row>
        <row r="451">
          <cell r="C451">
            <v>9395202</v>
          </cell>
          <cell r="D451" t="str">
            <v>Duenas Mejia Juan Pablo</v>
          </cell>
          <cell r="E451" t="str">
            <v>Instructor G2020</v>
          </cell>
          <cell r="F451">
            <v>6805908</v>
          </cell>
          <cell r="G451">
            <v>25779</v>
          </cell>
          <cell r="H451">
            <v>41219</v>
          </cell>
          <cell r="I451" t="str">
            <v>M</v>
          </cell>
        </row>
        <row r="452">
          <cell r="C452">
            <v>21335126</v>
          </cell>
          <cell r="D452" t="str">
            <v>Duque Alvarez Aura</v>
          </cell>
          <cell r="E452" t="str">
            <v>Pension       00</v>
          </cell>
          <cell r="F452">
            <v>1683333</v>
          </cell>
          <cell r="G452">
            <v>10157</v>
          </cell>
          <cell r="H452">
            <v>30317</v>
          </cell>
          <cell r="I452" t="str">
            <v>F</v>
          </cell>
        </row>
        <row r="453">
          <cell r="C453">
            <v>21335127</v>
          </cell>
          <cell r="D453" t="str">
            <v>Duque Alvarez Marina</v>
          </cell>
          <cell r="E453" t="str">
            <v>Pension       00</v>
          </cell>
          <cell r="F453">
            <v>3380271</v>
          </cell>
          <cell r="G453">
            <v>12896</v>
          </cell>
          <cell r="H453">
            <v>33207</v>
          </cell>
          <cell r="I453" t="str">
            <v>F</v>
          </cell>
        </row>
        <row r="454">
          <cell r="C454">
            <v>32439678</v>
          </cell>
          <cell r="D454" t="str">
            <v>Duque Arbelaez Helena Marga</v>
          </cell>
          <cell r="E454" t="str">
            <v>Pension       00</v>
          </cell>
          <cell r="F454">
            <v>1941555</v>
          </cell>
          <cell r="G454">
            <v>17692</v>
          </cell>
          <cell r="H454">
            <v>37955</v>
          </cell>
          <cell r="I454" t="str">
            <v>F</v>
          </cell>
        </row>
        <row r="455">
          <cell r="C455">
            <v>32555686</v>
          </cell>
          <cell r="D455" t="str">
            <v>Duque Galvis Ligia Ines</v>
          </cell>
          <cell r="E455" t="str">
            <v>Instructor G2020</v>
          </cell>
          <cell r="F455">
            <v>6805908</v>
          </cell>
          <cell r="G455">
            <v>24528</v>
          </cell>
          <cell r="H455">
            <v>41155</v>
          </cell>
          <cell r="I455" t="str">
            <v>F</v>
          </cell>
        </row>
        <row r="456">
          <cell r="C456">
            <v>32521877</v>
          </cell>
          <cell r="D456" t="str">
            <v>Duque Galvis Maria Fanny</v>
          </cell>
          <cell r="E456" t="str">
            <v>Pension       00</v>
          </cell>
          <cell r="F456">
            <v>255407</v>
          </cell>
          <cell r="G456">
            <v>18328</v>
          </cell>
          <cell r="H456">
            <v>38686</v>
          </cell>
          <cell r="I456" t="str">
            <v>F</v>
          </cell>
        </row>
        <row r="457">
          <cell r="C457">
            <v>54258133</v>
          </cell>
          <cell r="D457" t="str">
            <v>Duque Gamboa Deiby</v>
          </cell>
          <cell r="E457" t="str">
            <v>Instructor G2020</v>
          </cell>
          <cell r="F457">
            <v>6805908</v>
          </cell>
          <cell r="G457">
            <v>26171</v>
          </cell>
          <cell r="H457">
            <v>43126</v>
          </cell>
          <cell r="I457" t="str">
            <v>F</v>
          </cell>
        </row>
        <row r="458">
          <cell r="C458">
            <v>98558065</v>
          </cell>
          <cell r="D458" t="str">
            <v>Duque Hincapie John Jairo</v>
          </cell>
          <cell r="E458" t="str">
            <v>Instructor G1313</v>
          </cell>
          <cell r="F458">
            <v>5712180</v>
          </cell>
          <cell r="G458">
            <v>26335</v>
          </cell>
          <cell r="H458">
            <v>40007</v>
          </cell>
          <cell r="I458" t="str">
            <v>M</v>
          </cell>
        </row>
        <row r="459">
          <cell r="C459">
            <v>65768075</v>
          </cell>
          <cell r="D459" t="str">
            <v>Duque Leon Leidy Yazmin</v>
          </cell>
          <cell r="E459" t="str">
            <v>Instructor G2020</v>
          </cell>
          <cell r="F459">
            <v>6805908</v>
          </cell>
          <cell r="G459">
            <v>27706</v>
          </cell>
          <cell r="H459">
            <v>38301</v>
          </cell>
          <cell r="I459" t="str">
            <v>F</v>
          </cell>
        </row>
        <row r="460">
          <cell r="C460">
            <v>71081716</v>
          </cell>
          <cell r="D460" t="str">
            <v>Duque Loaiza Carlos Arturo</v>
          </cell>
          <cell r="E460" t="str">
            <v>Instructor G1414</v>
          </cell>
          <cell r="F460">
            <v>5808223</v>
          </cell>
          <cell r="G460">
            <v>23774</v>
          </cell>
          <cell r="H460">
            <v>43556</v>
          </cell>
          <cell r="I460" t="str">
            <v>M</v>
          </cell>
        </row>
        <row r="461">
          <cell r="C461">
            <v>8273374</v>
          </cell>
          <cell r="D461" t="str">
            <v>Duque Lopez Carlos Enrique</v>
          </cell>
          <cell r="E461" t="str">
            <v>Pension       00</v>
          </cell>
          <cell r="F461">
            <v>1656570</v>
          </cell>
          <cell r="G461">
            <v>17218</v>
          </cell>
          <cell r="H461">
            <v>37309</v>
          </cell>
          <cell r="I461" t="str">
            <v>M</v>
          </cell>
        </row>
        <row r="462">
          <cell r="C462">
            <v>21400439</v>
          </cell>
          <cell r="D462" t="str">
            <v>Duque Lopez Maria Esther</v>
          </cell>
          <cell r="E462" t="str">
            <v>Pension Comple00</v>
          </cell>
          <cell r="F462">
            <v>994052</v>
          </cell>
          <cell r="G462">
            <v>20620</v>
          </cell>
          <cell r="H462">
            <v>33469</v>
          </cell>
          <cell r="I462" t="str">
            <v>F</v>
          </cell>
        </row>
        <row r="463">
          <cell r="C463">
            <v>3514920</v>
          </cell>
          <cell r="D463" t="str">
            <v>Duque Marin Antonio Jose</v>
          </cell>
          <cell r="E463" t="str">
            <v>Pension       00</v>
          </cell>
          <cell r="F463">
            <v>463461</v>
          </cell>
          <cell r="G463">
            <v>13729</v>
          </cell>
          <cell r="H463">
            <v>33938</v>
          </cell>
          <cell r="I463" t="str">
            <v>M</v>
          </cell>
        </row>
        <row r="464">
          <cell r="C464">
            <v>8256359</v>
          </cell>
          <cell r="D464" t="str">
            <v>Duque Pelaez Fernando Augus</v>
          </cell>
          <cell r="E464" t="str">
            <v>Pension       00</v>
          </cell>
          <cell r="F464">
            <v>1162920</v>
          </cell>
          <cell r="G464">
            <v>16185</v>
          </cell>
          <cell r="H464">
            <v>36283</v>
          </cell>
          <cell r="I464" t="str">
            <v>M</v>
          </cell>
        </row>
        <row r="465">
          <cell r="C465">
            <v>71188280</v>
          </cell>
          <cell r="D465" t="str">
            <v>Duque Varela Jhon Jairo</v>
          </cell>
          <cell r="E465" t="str">
            <v>Instructor G1414</v>
          </cell>
          <cell r="F465">
            <v>5808223</v>
          </cell>
          <cell r="G465">
            <v>26284</v>
          </cell>
          <cell r="H465">
            <v>43542</v>
          </cell>
          <cell r="I465" t="str">
            <v>M</v>
          </cell>
        </row>
        <row r="466">
          <cell r="C466">
            <v>13883848</v>
          </cell>
          <cell r="D466" t="str">
            <v>Duran Gonzalez  Martin Elie</v>
          </cell>
          <cell r="E466" t="str">
            <v>Instructor G2020</v>
          </cell>
          <cell r="F466">
            <v>6805908</v>
          </cell>
          <cell r="G466">
            <v>20770</v>
          </cell>
          <cell r="H466">
            <v>31516</v>
          </cell>
          <cell r="I466" t="str">
            <v>M</v>
          </cell>
        </row>
        <row r="467">
          <cell r="C467">
            <v>14204463</v>
          </cell>
          <cell r="D467" t="str">
            <v>Duran Restrepo Luis Hoover</v>
          </cell>
          <cell r="E467" t="str">
            <v>Pension       00</v>
          </cell>
          <cell r="F467">
            <v>401635</v>
          </cell>
          <cell r="G467">
            <v>17926</v>
          </cell>
          <cell r="H467">
            <v>38078</v>
          </cell>
          <cell r="I467" t="str">
            <v>M</v>
          </cell>
        </row>
        <row r="468">
          <cell r="C468">
            <v>7380434</v>
          </cell>
          <cell r="D468" t="str">
            <v>Durango Ballesteros Carlos</v>
          </cell>
          <cell r="E468" t="str">
            <v>Instructor G1616</v>
          </cell>
          <cell r="F468">
            <v>6093926</v>
          </cell>
          <cell r="G468">
            <v>26995</v>
          </cell>
          <cell r="H468">
            <v>43438</v>
          </cell>
          <cell r="I468" t="str">
            <v>M</v>
          </cell>
        </row>
        <row r="469">
          <cell r="C469">
            <v>71210507</v>
          </cell>
          <cell r="D469" t="str">
            <v>Durango Sánchez Jhon Alexan</v>
          </cell>
          <cell r="E469" t="str">
            <v>Instructor G1515</v>
          </cell>
          <cell r="F469">
            <v>5949331</v>
          </cell>
          <cell r="G469">
            <v>28474</v>
          </cell>
          <cell r="H469">
            <v>43115</v>
          </cell>
          <cell r="I469" t="str">
            <v>M</v>
          </cell>
        </row>
        <row r="470">
          <cell r="C470">
            <v>50916631</v>
          </cell>
          <cell r="D470" t="str">
            <v>Díaz Pereira Zaira Esther</v>
          </cell>
          <cell r="E470" t="str">
            <v>Instructor G1818</v>
          </cell>
          <cell r="F470">
            <v>6401257</v>
          </cell>
          <cell r="G470">
            <v>28421</v>
          </cell>
          <cell r="H470">
            <v>41162</v>
          </cell>
          <cell r="I470" t="str">
            <v>F</v>
          </cell>
        </row>
        <row r="471">
          <cell r="C471">
            <v>19601171</v>
          </cell>
          <cell r="D471" t="str">
            <v>Ebrat Carr Rodrigo Jesus</v>
          </cell>
          <cell r="E471" t="str">
            <v>Instructor G2020</v>
          </cell>
          <cell r="F471">
            <v>6805908</v>
          </cell>
          <cell r="G471">
            <v>30046</v>
          </cell>
          <cell r="H471">
            <v>43542</v>
          </cell>
          <cell r="I471" t="str">
            <v>M</v>
          </cell>
        </row>
        <row r="472">
          <cell r="C472">
            <v>21362184</v>
          </cell>
          <cell r="D472" t="str">
            <v>Echavarria De Berrio Blanca</v>
          </cell>
          <cell r="E472" t="str">
            <v>Pension Comple00</v>
          </cell>
          <cell r="F472">
            <v>779141</v>
          </cell>
          <cell r="G472">
            <v>14134</v>
          </cell>
          <cell r="H472">
            <v>45444</v>
          </cell>
          <cell r="I472" t="str">
            <v>F</v>
          </cell>
        </row>
        <row r="473">
          <cell r="C473">
            <v>8298724</v>
          </cell>
          <cell r="D473" t="str">
            <v>Echavarria Londono  Carlos</v>
          </cell>
          <cell r="E473" t="str">
            <v>Pension       00</v>
          </cell>
          <cell r="F473">
            <v>0</v>
          </cell>
          <cell r="G473">
            <v>18139</v>
          </cell>
          <cell r="H473">
            <v>39965</v>
          </cell>
          <cell r="I473" t="str">
            <v>M</v>
          </cell>
        </row>
        <row r="474">
          <cell r="C474">
            <v>98477285</v>
          </cell>
          <cell r="D474" t="str">
            <v>Echavarria Montoya Alvaro D</v>
          </cell>
          <cell r="E474" t="str">
            <v>Profesional G006</v>
          </cell>
          <cell r="F474">
            <v>7477656</v>
          </cell>
          <cell r="G474">
            <v>23743</v>
          </cell>
          <cell r="H474">
            <v>43542</v>
          </cell>
          <cell r="I474" t="str">
            <v>M</v>
          </cell>
        </row>
        <row r="475">
          <cell r="C475">
            <v>43618325</v>
          </cell>
          <cell r="D475" t="str">
            <v>Echavarria Yepes Gloria Pat</v>
          </cell>
          <cell r="E475" t="str">
            <v>Instructor G2020</v>
          </cell>
          <cell r="F475">
            <v>6805908</v>
          </cell>
          <cell r="G475">
            <v>27835</v>
          </cell>
          <cell r="H475">
            <v>43542</v>
          </cell>
          <cell r="I475" t="str">
            <v>F</v>
          </cell>
        </row>
        <row r="476">
          <cell r="C476">
            <v>8231293</v>
          </cell>
          <cell r="D476" t="str">
            <v>Echeverri Arboleda Hernan D</v>
          </cell>
          <cell r="E476" t="str">
            <v>Pension       00</v>
          </cell>
          <cell r="F476">
            <v>588120</v>
          </cell>
          <cell r="G476">
            <v>14932</v>
          </cell>
          <cell r="H476">
            <v>34700</v>
          </cell>
          <cell r="I476" t="str">
            <v>M</v>
          </cell>
        </row>
        <row r="477">
          <cell r="C477">
            <v>17062074</v>
          </cell>
          <cell r="D477" t="str">
            <v>Echeverri Carmona Jose Artu</v>
          </cell>
          <cell r="E477" t="str">
            <v>Pension       00</v>
          </cell>
          <cell r="F477">
            <v>913574</v>
          </cell>
          <cell r="G477">
            <v>15397</v>
          </cell>
          <cell r="H477">
            <v>35612</v>
          </cell>
          <cell r="I477" t="str">
            <v>M</v>
          </cell>
        </row>
        <row r="478">
          <cell r="C478">
            <v>15375309</v>
          </cell>
          <cell r="D478" t="str">
            <v>Echeverri Echeverri Luis Co</v>
          </cell>
          <cell r="E478" t="str">
            <v>Pension       00</v>
          </cell>
          <cell r="F478">
            <v>0</v>
          </cell>
          <cell r="G478">
            <v>18309</v>
          </cell>
          <cell r="H478">
            <v>39539</v>
          </cell>
          <cell r="I478" t="str">
            <v>M</v>
          </cell>
        </row>
        <row r="479">
          <cell r="C479">
            <v>98705493</v>
          </cell>
          <cell r="D479" t="str">
            <v>Echeverri Fernelis Mauricio</v>
          </cell>
          <cell r="E479" t="str">
            <v>Instructor G1717</v>
          </cell>
          <cell r="F479">
            <v>6226342</v>
          </cell>
          <cell r="G479">
            <v>30636</v>
          </cell>
          <cell r="H479">
            <v>43542</v>
          </cell>
          <cell r="I479" t="str">
            <v>M</v>
          </cell>
        </row>
        <row r="480">
          <cell r="C480">
            <v>39413039</v>
          </cell>
          <cell r="D480" t="str">
            <v>Echeverri Giraldo Lida Guio</v>
          </cell>
          <cell r="E480" t="str">
            <v>Oficinista G0202</v>
          </cell>
          <cell r="F480">
            <v>3316343</v>
          </cell>
          <cell r="G480">
            <v>26807</v>
          </cell>
          <cell r="H480">
            <v>43480</v>
          </cell>
          <cell r="I480" t="str">
            <v>F</v>
          </cell>
        </row>
        <row r="481">
          <cell r="C481">
            <v>39442869</v>
          </cell>
          <cell r="D481" t="str">
            <v>Echeverri Hincapie Marisol</v>
          </cell>
          <cell r="E481" t="str">
            <v>Profesional G001</v>
          </cell>
          <cell r="F481">
            <v>5175240</v>
          </cell>
          <cell r="G481">
            <v>26013</v>
          </cell>
          <cell r="H481">
            <v>43475</v>
          </cell>
          <cell r="I481" t="str">
            <v>F</v>
          </cell>
        </row>
        <row r="482">
          <cell r="C482">
            <v>21368619</v>
          </cell>
          <cell r="D482" t="str">
            <v>Echeverri Tobon Luz Marina</v>
          </cell>
          <cell r="E482" t="str">
            <v>Pension       00</v>
          </cell>
          <cell r="F482">
            <v>1573047</v>
          </cell>
          <cell r="G482">
            <v>16064</v>
          </cell>
          <cell r="H482">
            <v>35431</v>
          </cell>
          <cell r="I482" t="str">
            <v>F</v>
          </cell>
        </row>
        <row r="483">
          <cell r="C483">
            <v>8301536</v>
          </cell>
          <cell r="D483" t="str">
            <v>Echeverri Vasquez Gonzalo D</v>
          </cell>
          <cell r="E483" t="str">
            <v>Pension       00</v>
          </cell>
          <cell r="F483">
            <v>0</v>
          </cell>
          <cell r="G483">
            <v>18146</v>
          </cell>
          <cell r="H483">
            <v>38292</v>
          </cell>
          <cell r="I483" t="str">
            <v>M</v>
          </cell>
        </row>
        <row r="484">
          <cell r="C484">
            <v>32475389</v>
          </cell>
          <cell r="D484" t="str">
            <v>Echeverry Maya Aracelly Del</v>
          </cell>
          <cell r="E484" t="str">
            <v>Pension       00</v>
          </cell>
          <cell r="F484">
            <v>532651</v>
          </cell>
          <cell r="G484">
            <v>18893</v>
          </cell>
          <cell r="H484">
            <v>39051</v>
          </cell>
          <cell r="I484" t="str">
            <v>F</v>
          </cell>
        </row>
        <row r="485">
          <cell r="C485">
            <v>57271882</v>
          </cell>
          <cell r="D485" t="str">
            <v>Eguis Mejia Dianis Julieth</v>
          </cell>
          <cell r="E485" t="str">
            <v>Profesional G001</v>
          </cell>
          <cell r="F485">
            <v>5175240</v>
          </cell>
          <cell r="G485">
            <v>30835</v>
          </cell>
          <cell r="H485">
            <v>43482</v>
          </cell>
          <cell r="I485" t="str">
            <v>F</v>
          </cell>
        </row>
        <row r="486">
          <cell r="C486">
            <v>12747028</v>
          </cell>
          <cell r="D486" t="str">
            <v>Erazo Chamorro Jeovani Alex</v>
          </cell>
          <cell r="E486" t="str">
            <v>Profesional G006</v>
          </cell>
          <cell r="F486">
            <v>7477656</v>
          </cell>
          <cell r="G486">
            <v>29070</v>
          </cell>
          <cell r="H486">
            <v>43525</v>
          </cell>
          <cell r="I486" t="str">
            <v>M</v>
          </cell>
        </row>
        <row r="487">
          <cell r="C487">
            <v>32445020</v>
          </cell>
          <cell r="D487" t="str">
            <v>Escobar Alvarez Miryan</v>
          </cell>
          <cell r="E487" t="str">
            <v>Pension       00</v>
          </cell>
          <cell r="F487">
            <v>2090988</v>
          </cell>
          <cell r="G487">
            <v>17875</v>
          </cell>
          <cell r="H487">
            <v>37977</v>
          </cell>
          <cell r="I487" t="str">
            <v>F</v>
          </cell>
        </row>
        <row r="488">
          <cell r="C488">
            <v>43495412</v>
          </cell>
          <cell r="D488" t="str">
            <v>Escobar Arango  Gloria Ceci</v>
          </cell>
          <cell r="E488" t="str">
            <v>Instructor G2020</v>
          </cell>
          <cell r="F488">
            <v>6805908</v>
          </cell>
          <cell r="G488">
            <v>24400</v>
          </cell>
          <cell r="H488">
            <v>33878</v>
          </cell>
          <cell r="I488" t="str">
            <v>F</v>
          </cell>
        </row>
        <row r="489">
          <cell r="C489">
            <v>70729181</v>
          </cell>
          <cell r="D489" t="str">
            <v>Escobar Soto Jhon Fredy</v>
          </cell>
          <cell r="E489" t="str">
            <v>Instructor G2020</v>
          </cell>
          <cell r="F489">
            <v>6805908</v>
          </cell>
          <cell r="G489">
            <v>28404</v>
          </cell>
          <cell r="H489">
            <v>41099</v>
          </cell>
          <cell r="I489" t="str">
            <v>M</v>
          </cell>
        </row>
        <row r="490">
          <cell r="C490">
            <v>43653042</v>
          </cell>
          <cell r="D490" t="str">
            <v>Espinosa Buritica Ana Maria</v>
          </cell>
          <cell r="E490" t="str">
            <v>Tecnico G01   01</v>
          </cell>
          <cell r="F490">
            <v>3914015</v>
          </cell>
          <cell r="G490">
            <v>28134</v>
          </cell>
          <cell r="H490">
            <v>39161</v>
          </cell>
          <cell r="I490" t="str">
            <v>F</v>
          </cell>
        </row>
        <row r="491">
          <cell r="C491">
            <v>1001361021</v>
          </cell>
          <cell r="D491" t="str">
            <v>Espinosa Llano Miguel Angel</v>
          </cell>
          <cell r="E491" t="str">
            <v>Aprendiz Sena 00</v>
          </cell>
          <cell r="F491">
            <v>1423500</v>
          </cell>
          <cell r="G491">
            <v>37791</v>
          </cell>
          <cell r="H491">
            <v>45567</v>
          </cell>
          <cell r="I491" t="str">
            <v>M</v>
          </cell>
        </row>
        <row r="492">
          <cell r="C492">
            <v>71725264</v>
          </cell>
          <cell r="D492" t="str">
            <v>Espinosa Ospina John Jarvy</v>
          </cell>
          <cell r="E492" t="str">
            <v>Instructor G2020</v>
          </cell>
          <cell r="F492">
            <v>6805908</v>
          </cell>
          <cell r="G492">
            <v>26188</v>
          </cell>
          <cell r="H492">
            <v>43542</v>
          </cell>
          <cell r="I492" t="str">
            <v>M</v>
          </cell>
        </row>
        <row r="493">
          <cell r="C493">
            <v>93365963</v>
          </cell>
          <cell r="D493" t="str">
            <v>Espinosa Santana Nicolas</v>
          </cell>
          <cell r="E493" t="str">
            <v>Instructor G2020</v>
          </cell>
          <cell r="F493">
            <v>6805908</v>
          </cell>
          <cell r="G493">
            <v>23629</v>
          </cell>
          <cell r="H493">
            <v>41185</v>
          </cell>
          <cell r="I493" t="str">
            <v>M</v>
          </cell>
        </row>
        <row r="494">
          <cell r="C494">
            <v>8281094</v>
          </cell>
          <cell r="D494" t="str">
            <v>Estrada Florez Hugo</v>
          </cell>
          <cell r="E494" t="str">
            <v>Pension       00</v>
          </cell>
          <cell r="F494">
            <v>498818</v>
          </cell>
          <cell r="G494">
            <v>17094</v>
          </cell>
          <cell r="H494">
            <v>37926</v>
          </cell>
          <cell r="I494" t="str">
            <v>M</v>
          </cell>
        </row>
        <row r="495">
          <cell r="C495">
            <v>70559364</v>
          </cell>
          <cell r="D495" t="str">
            <v>Estrada González Iván Dario</v>
          </cell>
          <cell r="E495" t="str">
            <v>Instructor G2020</v>
          </cell>
          <cell r="F495">
            <v>6805908</v>
          </cell>
          <cell r="G495">
            <v>23262</v>
          </cell>
          <cell r="H495">
            <v>43124</v>
          </cell>
          <cell r="I495" t="str">
            <v>M</v>
          </cell>
        </row>
        <row r="496">
          <cell r="C496">
            <v>70117634</v>
          </cell>
          <cell r="D496" t="str">
            <v>Estrada Montoya Gabriel Alo</v>
          </cell>
          <cell r="E496" t="str">
            <v>Instructor G1414</v>
          </cell>
          <cell r="F496">
            <v>5808223</v>
          </cell>
          <cell r="G496">
            <v>20430</v>
          </cell>
          <cell r="H496">
            <v>41162</v>
          </cell>
          <cell r="I496" t="str">
            <v>M</v>
          </cell>
        </row>
        <row r="497">
          <cell r="C497">
            <v>15373415</v>
          </cell>
          <cell r="D497" t="str">
            <v>Estupiñan Aguilar Alex Jair</v>
          </cell>
          <cell r="E497" t="str">
            <v>Instructor G1919</v>
          </cell>
          <cell r="F497">
            <v>6548659</v>
          </cell>
          <cell r="G497">
            <v>31024</v>
          </cell>
          <cell r="H497">
            <v>43542</v>
          </cell>
          <cell r="I497" t="str">
            <v>M</v>
          </cell>
        </row>
        <row r="498">
          <cell r="C498">
            <v>71602782</v>
          </cell>
          <cell r="D498" t="str">
            <v>Falcon Prasca  Cecilio Anto</v>
          </cell>
          <cell r="E498" t="str">
            <v>Instructor G1414</v>
          </cell>
          <cell r="F498">
            <v>5808223</v>
          </cell>
          <cell r="G498">
            <v>22427</v>
          </cell>
          <cell r="H498">
            <v>29619</v>
          </cell>
          <cell r="I498" t="str">
            <v>M</v>
          </cell>
        </row>
        <row r="499">
          <cell r="C499">
            <v>70072863</v>
          </cell>
          <cell r="D499" t="str">
            <v>Farley Cardona Luis John</v>
          </cell>
          <cell r="E499" t="str">
            <v>Subdirector De02</v>
          </cell>
          <cell r="F499">
            <v>8623549</v>
          </cell>
          <cell r="G499">
            <v>21174</v>
          </cell>
          <cell r="H499">
            <v>43557</v>
          </cell>
          <cell r="I499" t="str">
            <v>M</v>
          </cell>
        </row>
        <row r="500">
          <cell r="C500">
            <v>21377931</v>
          </cell>
          <cell r="D500" t="str">
            <v>Fernandez Muñoz Miriam Del</v>
          </cell>
          <cell r="E500" t="str">
            <v>Pension       00</v>
          </cell>
          <cell r="F500">
            <v>286604</v>
          </cell>
          <cell r="G500">
            <v>15975</v>
          </cell>
          <cell r="H500">
            <v>35431</v>
          </cell>
          <cell r="I500" t="str">
            <v>F</v>
          </cell>
        </row>
        <row r="501">
          <cell r="C501">
            <v>52478196</v>
          </cell>
          <cell r="D501" t="str">
            <v>Fernandez Romero Shirley</v>
          </cell>
          <cell r="E501" t="str">
            <v>Instructor G2020</v>
          </cell>
          <cell r="F501">
            <v>6805908</v>
          </cell>
          <cell r="G501">
            <v>28659</v>
          </cell>
          <cell r="H501">
            <v>41036</v>
          </cell>
          <cell r="I501" t="str">
            <v>F</v>
          </cell>
        </row>
        <row r="502">
          <cell r="C502">
            <v>1036612754</v>
          </cell>
          <cell r="D502" t="str">
            <v>Fernandez Sierra Juan Camil</v>
          </cell>
          <cell r="E502" t="str">
            <v>Oficinista G0202</v>
          </cell>
          <cell r="F502">
            <v>3316343</v>
          </cell>
          <cell r="G502">
            <v>32144</v>
          </cell>
          <cell r="H502">
            <v>43538</v>
          </cell>
          <cell r="I502" t="str">
            <v>M</v>
          </cell>
        </row>
        <row r="503">
          <cell r="C503">
            <v>43807867</v>
          </cell>
          <cell r="D503" t="str">
            <v>Ferrin Rojas Ubemid Yolima</v>
          </cell>
          <cell r="E503" t="str">
            <v>Profesional G002</v>
          </cell>
          <cell r="F503">
            <v>5848204</v>
          </cell>
          <cell r="G503">
            <v>26546</v>
          </cell>
          <cell r="H503">
            <v>44138</v>
          </cell>
          <cell r="I503" t="str">
            <v>F</v>
          </cell>
        </row>
        <row r="504">
          <cell r="C504">
            <v>98620328</v>
          </cell>
          <cell r="D504" t="str">
            <v>Figueroa Angel Edwin Yovany</v>
          </cell>
          <cell r="E504" t="str">
            <v>Operario Mtto 10</v>
          </cell>
          <cell r="F504">
            <v>3398959</v>
          </cell>
          <cell r="G504">
            <v>26959</v>
          </cell>
          <cell r="H504">
            <v>39545</v>
          </cell>
          <cell r="I504" t="str">
            <v>M</v>
          </cell>
        </row>
        <row r="505">
          <cell r="C505">
            <v>83258007</v>
          </cell>
          <cell r="D505" t="str">
            <v>Figueroa Burbano Edins Fern</v>
          </cell>
          <cell r="E505" t="str">
            <v>Instructor G1616</v>
          </cell>
          <cell r="F505">
            <v>6093926</v>
          </cell>
          <cell r="G505">
            <v>31188</v>
          </cell>
          <cell r="H505">
            <v>43542</v>
          </cell>
          <cell r="I505" t="str">
            <v>M</v>
          </cell>
        </row>
        <row r="506">
          <cell r="C506">
            <v>80796801</v>
          </cell>
          <cell r="D506" t="str">
            <v>Fique Pardo David Alexander</v>
          </cell>
          <cell r="E506" t="str">
            <v>Profesional G002</v>
          </cell>
          <cell r="F506">
            <v>5848204</v>
          </cell>
          <cell r="G506">
            <v>31105</v>
          </cell>
          <cell r="H506">
            <v>43892</v>
          </cell>
          <cell r="I506" t="str">
            <v>M</v>
          </cell>
        </row>
        <row r="507">
          <cell r="C507">
            <v>8307464</v>
          </cell>
          <cell r="D507" t="str">
            <v>Florez Lopez  Nevardo De Je</v>
          </cell>
          <cell r="E507" t="str">
            <v>Pension       00</v>
          </cell>
          <cell r="F507">
            <v>0</v>
          </cell>
          <cell r="G507">
            <v>18238</v>
          </cell>
          <cell r="H507">
            <v>38686</v>
          </cell>
          <cell r="I507" t="str">
            <v>M</v>
          </cell>
        </row>
        <row r="508">
          <cell r="C508">
            <v>71665514</v>
          </cell>
          <cell r="D508" t="str">
            <v>Florez Parra  Efren De Jesu</v>
          </cell>
          <cell r="E508" t="str">
            <v>Aseador(A) G1010</v>
          </cell>
          <cell r="F508">
            <v>2760875</v>
          </cell>
          <cell r="G508">
            <v>24016</v>
          </cell>
          <cell r="H508">
            <v>33771</v>
          </cell>
          <cell r="I508" t="str">
            <v>M</v>
          </cell>
        </row>
        <row r="509">
          <cell r="C509">
            <v>2911774</v>
          </cell>
          <cell r="D509" t="str">
            <v>Fonseca Fernandez Alvaro Er</v>
          </cell>
          <cell r="E509" t="str">
            <v>Pension       00</v>
          </cell>
          <cell r="F509">
            <v>791032</v>
          </cell>
          <cell r="G509">
            <v>15796</v>
          </cell>
          <cell r="H509">
            <v>35431</v>
          </cell>
          <cell r="I509" t="str">
            <v>M</v>
          </cell>
        </row>
        <row r="510">
          <cell r="C510">
            <v>88244038</v>
          </cell>
          <cell r="D510" t="str">
            <v>Fonseca Mancera Sergio Leon</v>
          </cell>
          <cell r="E510" t="str">
            <v>Instructor G1616</v>
          </cell>
          <cell r="F510">
            <v>6093926</v>
          </cell>
          <cell r="G510">
            <v>29392</v>
          </cell>
          <cell r="H510">
            <v>43542</v>
          </cell>
          <cell r="I510" t="str">
            <v>M</v>
          </cell>
        </row>
        <row r="511">
          <cell r="C511">
            <v>79445929</v>
          </cell>
          <cell r="D511" t="str">
            <v>Forero Agudelo  Jorge Isaac</v>
          </cell>
          <cell r="E511" t="str">
            <v>Instructor G2020</v>
          </cell>
          <cell r="F511">
            <v>6805908</v>
          </cell>
          <cell r="G511">
            <v>24859</v>
          </cell>
          <cell r="H511">
            <v>34926</v>
          </cell>
          <cell r="I511" t="str">
            <v>M</v>
          </cell>
        </row>
        <row r="512">
          <cell r="C512">
            <v>80164464</v>
          </cell>
          <cell r="D512" t="str">
            <v>Forero Daniel Andres</v>
          </cell>
          <cell r="E512" t="str">
            <v>Instructor G1111</v>
          </cell>
          <cell r="F512">
            <v>5461929</v>
          </cell>
          <cell r="G512">
            <v>28293</v>
          </cell>
          <cell r="H512">
            <v>43542</v>
          </cell>
          <cell r="I512" t="str">
            <v>M</v>
          </cell>
        </row>
        <row r="513">
          <cell r="C513">
            <v>1040732540</v>
          </cell>
          <cell r="D513" t="str">
            <v>Forero Rojas Natalia Andrea</v>
          </cell>
          <cell r="E513" t="str">
            <v>Instructor G1616</v>
          </cell>
          <cell r="F513">
            <v>6093926</v>
          </cell>
          <cell r="G513">
            <v>32160</v>
          </cell>
          <cell r="H513">
            <v>44291</v>
          </cell>
          <cell r="I513" t="str">
            <v>F</v>
          </cell>
        </row>
        <row r="514">
          <cell r="C514">
            <v>1036942184</v>
          </cell>
          <cell r="D514" t="str">
            <v>Franco Baena Luis Felipe</v>
          </cell>
          <cell r="E514" t="str">
            <v>Instructor G2020</v>
          </cell>
          <cell r="F514">
            <v>6805908</v>
          </cell>
          <cell r="G514">
            <v>33572</v>
          </cell>
          <cell r="H514">
            <v>44138</v>
          </cell>
          <cell r="I514" t="str">
            <v>M</v>
          </cell>
        </row>
        <row r="515">
          <cell r="C515">
            <v>70115136</v>
          </cell>
          <cell r="D515" t="str">
            <v>Franco Cuartas Fernando De</v>
          </cell>
          <cell r="E515" t="str">
            <v>Instructor G2020</v>
          </cell>
          <cell r="F515">
            <v>6805908</v>
          </cell>
          <cell r="G515">
            <v>20508</v>
          </cell>
          <cell r="H515">
            <v>43542</v>
          </cell>
          <cell r="I515" t="str">
            <v>M</v>
          </cell>
        </row>
        <row r="516">
          <cell r="C516">
            <v>1020393649</v>
          </cell>
          <cell r="D516" t="str">
            <v>Franco Gomez Duver Ferney</v>
          </cell>
          <cell r="E516" t="str">
            <v>Instructor G2020</v>
          </cell>
          <cell r="F516">
            <v>6805908</v>
          </cell>
          <cell r="G516">
            <v>31491</v>
          </cell>
          <cell r="H516">
            <v>43542</v>
          </cell>
          <cell r="I516" t="str">
            <v>M</v>
          </cell>
        </row>
        <row r="517">
          <cell r="C517">
            <v>71604145</v>
          </cell>
          <cell r="D517" t="str">
            <v>Franco Londono Jose David</v>
          </cell>
          <cell r="E517" t="str">
            <v>Instructor G2020</v>
          </cell>
          <cell r="F517">
            <v>6805908</v>
          </cell>
          <cell r="G517">
            <v>22455</v>
          </cell>
          <cell r="H517">
            <v>33763</v>
          </cell>
          <cell r="I517" t="str">
            <v>M</v>
          </cell>
        </row>
        <row r="518">
          <cell r="C518">
            <v>32205138</v>
          </cell>
          <cell r="D518" t="str">
            <v>Franco Murillo Suleima</v>
          </cell>
          <cell r="E518" t="str">
            <v>Profesional G008</v>
          </cell>
          <cell r="F518">
            <v>8208795</v>
          </cell>
          <cell r="G518">
            <v>32874</v>
          </cell>
          <cell r="H518">
            <v>43070</v>
          </cell>
          <cell r="I518" t="str">
            <v>F</v>
          </cell>
        </row>
        <row r="519">
          <cell r="C519">
            <v>15433008</v>
          </cell>
          <cell r="D519" t="str">
            <v>Franco Rendon Carlos Mario</v>
          </cell>
          <cell r="E519" t="str">
            <v>Profesional G007</v>
          </cell>
          <cell r="F519">
            <v>7772267</v>
          </cell>
          <cell r="G519">
            <v>25546</v>
          </cell>
          <cell r="H519">
            <v>40253</v>
          </cell>
          <cell r="I519" t="str">
            <v>M</v>
          </cell>
        </row>
        <row r="520">
          <cell r="C520">
            <v>7570248</v>
          </cell>
          <cell r="D520" t="str">
            <v>Franco Silgado Bernardo Enr</v>
          </cell>
          <cell r="E520" t="str">
            <v>Instructor G1919</v>
          </cell>
          <cell r="F520">
            <v>6548659</v>
          </cell>
          <cell r="G520">
            <v>30244</v>
          </cell>
          <cell r="H520">
            <v>43542</v>
          </cell>
          <cell r="I520" t="str">
            <v>M</v>
          </cell>
        </row>
        <row r="521">
          <cell r="C521">
            <v>63451215</v>
          </cell>
          <cell r="D521" t="str">
            <v>Fuentes Betancourt Adriana</v>
          </cell>
          <cell r="E521" t="str">
            <v>Instructor G1919</v>
          </cell>
          <cell r="F521">
            <v>6548659</v>
          </cell>
          <cell r="G521">
            <v>29063</v>
          </cell>
          <cell r="H521">
            <v>43542</v>
          </cell>
          <cell r="I521" t="str">
            <v>F</v>
          </cell>
        </row>
        <row r="522">
          <cell r="C522">
            <v>1148699087</v>
          </cell>
          <cell r="D522" t="str">
            <v>Galarcio Martinez Johan Dav</v>
          </cell>
          <cell r="E522" t="str">
            <v>Instructor G0707</v>
          </cell>
          <cell r="F522">
            <v>4886703</v>
          </cell>
          <cell r="G522">
            <v>34494</v>
          </cell>
          <cell r="H522">
            <v>45231</v>
          </cell>
          <cell r="I522" t="str">
            <v>F</v>
          </cell>
        </row>
        <row r="523">
          <cell r="C523">
            <v>21801115</v>
          </cell>
          <cell r="D523" t="str">
            <v>Galeano Herrera Esther Jenn</v>
          </cell>
          <cell r="E523" t="str">
            <v>Pension       00</v>
          </cell>
          <cell r="F523">
            <v>1201122</v>
          </cell>
          <cell r="G523">
            <v>13990</v>
          </cell>
          <cell r="H523">
            <v>32874</v>
          </cell>
          <cell r="I523" t="str">
            <v>F</v>
          </cell>
        </row>
        <row r="524">
          <cell r="C524">
            <v>8297895</v>
          </cell>
          <cell r="D524" t="str">
            <v>Galeano Joaquin Antonio</v>
          </cell>
          <cell r="E524" t="str">
            <v>Pension       00</v>
          </cell>
          <cell r="F524">
            <v>0</v>
          </cell>
          <cell r="G524">
            <v>18059</v>
          </cell>
          <cell r="H524">
            <v>39051</v>
          </cell>
          <cell r="I524" t="str">
            <v>M</v>
          </cell>
        </row>
        <row r="525">
          <cell r="C525">
            <v>22124255</v>
          </cell>
          <cell r="D525" t="str">
            <v>Galeano Muñoz Fanny</v>
          </cell>
          <cell r="E525" t="str">
            <v>Pension Comple00</v>
          </cell>
          <cell r="F525">
            <v>1365333</v>
          </cell>
          <cell r="G525">
            <v>11789</v>
          </cell>
          <cell r="H525">
            <v>45292</v>
          </cell>
          <cell r="I525" t="str">
            <v>F</v>
          </cell>
        </row>
        <row r="526">
          <cell r="C526">
            <v>3304736</v>
          </cell>
          <cell r="D526" t="str">
            <v>Galeano Muñoz Hector Leonar</v>
          </cell>
          <cell r="E526" t="str">
            <v>Pension       00</v>
          </cell>
          <cell r="F526">
            <v>334486</v>
          </cell>
          <cell r="G526">
            <v>13509</v>
          </cell>
          <cell r="H526">
            <v>33598</v>
          </cell>
          <cell r="I526" t="str">
            <v>M</v>
          </cell>
        </row>
        <row r="527">
          <cell r="C527">
            <v>32458906</v>
          </cell>
          <cell r="D527" t="str">
            <v>Galeano Restrepo Maria Elen</v>
          </cell>
          <cell r="E527" t="str">
            <v>Pension       00</v>
          </cell>
          <cell r="F527">
            <v>412922</v>
          </cell>
          <cell r="G527">
            <v>17830</v>
          </cell>
          <cell r="H527">
            <v>37926</v>
          </cell>
          <cell r="I527" t="str">
            <v>F</v>
          </cell>
        </row>
        <row r="528">
          <cell r="C528">
            <v>43747773</v>
          </cell>
          <cell r="D528" t="str">
            <v>Galeano Zea Liliana Maria</v>
          </cell>
          <cell r="E528" t="str">
            <v>Instructor G2020</v>
          </cell>
          <cell r="F528">
            <v>6805908</v>
          </cell>
          <cell r="G528">
            <v>27389</v>
          </cell>
          <cell r="H528">
            <v>39546</v>
          </cell>
          <cell r="I528" t="str">
            <v>F</v>
          </cell>
        </row>
        <row r="529">
          <cell r="C529">
            <v>9526082</v>
          </cell>
          <cell r="D529" t="str">
            <v>Galindo Morales Epimenio</v>
          </cell>
          <cell r="E529" t="str">
            <v>Instructor G1111</v>
          </cell>
          <cell r="F529">
            <v>5461929</v>
          </cell>
          <cell r="G529">
            <v>22786</v>
          </cell>
          <cell r="H529">
            <v>44837</v>
          </cell>
          <cell r="I529" t="str">
            <v>M</v>
          </cell>
        </row>
        <row r="530">
          <cell r="C530">
            <v>1128445188</v>
          </cell>
          <cell r="D530" t="str">
            <v>Gallego Arango Cristina Mar</v>
          </cell>
          <cell r="E530" t="str">
            <v>Instructor G0909</v>
          </cell>
          <cell r="F530">
            <v>5171037</v>
          </cell>
          <cell r="G530">
            <v>31923</v>
          </cell>
          <cell r="H530">
            <v>43542</v>
          </cell>
          <cell r="I530" t="str">
            <v>F</v>
          </cell>
        </row>
        <row r="531">
          <cell r="C531">
            <v>71369181</v>
          </cell>
          <cell r="D531" t="str">
            <v>Gallego Duque Leon Dario</v>
          </cell>
          <cell r="E531" t="str">
            <v>Instructor G1919</v>
          </cell>
          <cell r="F531">
            <v>6548659</v>
          </cell>
          <cell r="G531">
            <v>30623</v>
          </cell>
          <cell r="H531">
            <v>42937</v>
          </cell>
          <cell r="I531" t="str">
            <v>M</v>
          </cell>
        </row>
        <row r="532">
          <cell r="C532">
            <v>3664839</v>
          </cell>
          <cell r="D532" t="str">
            <v>Gallego Gonzalez Hernando D</v>
          </cell>
          <cell r="E532" t="str">
            <v>Pension       00</v>
          </cell>
          <cell r="F532">
            <v>344190</v>
          </cell>
          <cell r="G532">
            <v>9988</v>
          </cell>
          <cell r="H532">
            <v>33731</v>
          </cell>
          <cell r="I532" t="str">
            <v>M</v>
          </cell>
        </row>
        <row r="533">
          <cell r="C533">
            <v>32182075</v>
          </cell>
          <cell r="D533" t="str">
            <v>Gallego Orozco Aida Natalia</v>
          </cell>
          <cell r="E533" t="str">
            <v>Tecnico G01   01</v>
          </cell>
          <cell r="F533">
            <v>3914015</v>
          </cell>
          <cell r="G533">
            <v>30289</v>
          </cell>
          <cell r="H533">
            <v>43476</v>
          </cell>
          <cell r="I533" t="str">
            <v>F</v>
          </cell>
        </row>
        <row r="534">
          <cell r="C534">
            <v>43047630</v>
          </cell>
          <cell r="D534" t="str">
            <v>Gallego Osorio  Norma Maria</v>
          </cell>
          <cell r="E534" t="str">
            <v>Instructor G2020</v>
          </cell>
          <cell r="F534">
            <v>6805908</v>
          </cell>
          <cell r="G534">
            <v>22291</v>
          </cell>
          <cell r="H534">
            <v>36423</v>
          </cell>
          <cell r="I534" t="str">
            <v>F</v>
          </cell>
        </row>
        <row r="535">
          <cell r="C535">
            <v>32018114</v>
          </cell>
          <cell r="D535" t="str">
            <v>Gallego Ruiz  Fanny Del Soc</v>
          </cell>
          <cell r="E535" t="str">
            <v>Secretaria G0202</v>
          </cell>
          <cell r="F535">
            <v>3316343</v>
          </cell>
          <cell r="G535">
            <v>20761</v>
          </cell>
          <cell r="H535">
            <v>27773</v>
          </cell>
          <cell r="I535" t="str">
            <v>F</v>
          </cell>
        </row>
        <row r="536">
          <cell r="C536">
            <v>70855618</v>
          </cell>
          <cell r="D536" t="str">
            <v>Gallego Velasquez Martin Al</v>
          </cell>
          <cell r="E536" t="str">
            <v>Instructor G1313</v>
          </cell>
          <cell r="F536">
            <v>5712180</v>
          </cell>
          <cell r="G536">
            <v>29496</v>
          </cell>
          <cell r="H536">
            <v>43542</v>
          </cell>
          <cell r="I536" t="str">
            <v>M</v>
          </cell>
        </row>
        <row r="537">
          <cell r="C537">
            <v>39191799</v>
          </cell>
          <cell r="D537" t="str">
            <v>Galvis Ocampo Sandra Milena</v>
          </cell>
          <cell r="E537" t="str">
            <v>Instructor G1717</v>
          </cell>
          <cell r="F537">
            <v>6226342</v>
          </cell>
          <cell r="G537">
            <v>30271</v>
          </cell>
          <cell r="H537">
            <v>43160</v>
          </cell>
          <cell r="I537" t="str">
            <v>F</v>
          </cell>
        </row>
        <row r="538">
          <cell r="C538">
            <v>1063147959</v>
          </cell>
          <cell r="D538" t="str">
            <v>Garavito Montes Keny Javier</v>
          </cell>
          <cell r="E538" t="str">
            <v>Instructor G1414</v>
          </cell>
          <cell r="F538">
            <v>5808223</v>
          </cell>
          <cell r="G538">
            <v>32472</v>
          </cell>
          <cell r="H538">
            <v>44075</v>
          </cell>
          <cell r="I538" t="str">
            <v>M</v>
          </cell>
        </row>
        <row r="539">
          <cell r="C539">
            <v>77028123</v>
          </cell>
          <cell r="D539" t="str">
            <v>Garay Castro Moisés Enrique</v>
          </cell>
          <cell r="E539" t="str">
            <v>Instructor G1010</v>
          </cell>
          <cell r="F539">
            <v>5319391</v>
          </cell>
          <cell r="G539">
            <v>24857</v>
          </cell>
          <cell r="H539">
            <v>45475</v>
          </cell>
          <cell r="I539" t="str">
            <v>M</v>
          </cell>
        </row>
        <row r="540">
          <cell r="C540">
            <v>32441523</v>
          </cell>
          <cell r="D540" t="str">
            <v>Garces Lopez Ana Esther Del</v>
          </cell>
          <cell r="E540" t="str">
            <v>Pension       00</v>
          </cell>
          <cell r="F540">
            <v>1054463</v>
          </cell>
          <cell r="G540">
            <v>18047</v>
          </cell>
          <cell r="H540">
            <v>38363</v>
          </cell>
          <cell r="I540" t="str">
            <v>F</v>
          </cell>
        </row>
        <row r="541">
          <cell r="C541">
            <v>43071862</v>
          </cell>
          <cell r="D541" t="str">
            <v>Garces Zapata  Gloria Maria</v>
          </cell>
          <cell r="E541" t="str">
            <v>Profesional G002</v>
          </cell>
          <cell r="F541">
            <v>5848204</v>
          </cell>
          <cell r="G541">
            <v>23001</v>
          </cell>
          <cell r="H541">
            <v>33462</v>
          </cell>
          <cell r="I541" t="str">
            <v>F</v>
          </cell>
        </row>
        <row r="542">
          <cell r="C542">
            <v>17114566</v>
          </cell>
          <cell r="D542" t="str">
            <v>Garcia  Jaime De Jesus</v>
          </cell>
          <cell r="E542" t="str">
            <v>Pension       00</v>
          </cell>
          <cell r="F542">
            <v>549792</v>
          </cell>
          <cell r="G542">
            <v>16550</v>
          </cell>
          <cell r="H542">
            <v>36739</v>
          </cell>
          <cell r="I542" t="str">
            <v>M</v>
          </cell>
        </row>
        <row r="543">
          <cell r="C543">
            <v>70732209</v>
          </cell>
          <cell r="D543" t="str">
            <v>Garcia Arias Jhon Fredy</v>
          </cell>
          <cell r="E543" t="str">
            <v>Auxiliar G01  01</v>
          </cell>
          <cell r="F543">
            <v>2731167</v>
          </cell>
          <cell r="G543">
            <v>31169</v>
          </cell>
          <cell r="H543">
            <v>43497</v>
          </cell>
          <cell r="I543" t="str">
            <v>M</v>
          </cell>
        </row>
        <row r="544">
          <cell r="C544">
            <v>1128449625</v>
          </cell>
          <cell r="D544" t="str">
            <v>Garcia Castaño Juan Camilo</v>
          </cell>
          <cell r="E544" t="str">
            <v>Instructor G1919</v>
          </cell>
          <cell r="F544">
            <v>6548659</v>
          </cell>
          <cell r="G544">
            <v>32481</v>
          </cell>
          <cell r="H544">
            <v>43542</v>
          </cell>
          <cell r="I544" t="str">
            <v>M</v>
          </cell>
        </row>
        <row r="545">
          <cell r="C545">
            <v>71707279</v>
          </cell>
          <cell r="D545" t="str">
            <v>Garcia Castro Ruben Dario</v>
          </cell>
          <cell r="E545" t="str">
            <v>Instructor G1515</v>
          </cell>
          <cell r="F545">
            <v>5949331</v>
          </cell>
          <cell r="G545">
            <v>25243</v>
          </cell>
          <cell r="H545">
            <v>43542</v>
          </cell>
          <cell r="I545" t="str">
            <v>M</v>
          </cell>
        </row>
        <row r="546">
          <cell r="C546">
            <v>71191398</v>
          </cell>
          <cell r="D546" t="str">
            <v>Garcia Daza Didier Augusto</v>
          </cell>
          <cell r="E546" t="str">
            <v>Instructor G1616</v>
          </cell>
          <cell r="F546">
            <v>6093926</v>
          </cell>
          <cell r="G546">
            <v>28962</v>
          </cell>
          <cell r="H546">
            <v>42948</v>
          </cell>
          <cell r="I546" t="str">
            <v>M</v>
          </cell>
        </row>
        <row r="547">
          <cell r="C547">
            <v>4550151</v>
          </cell>
          <cell r="D547" t="str">
            <v>Garcia De Jesus Omar</v>
          </cell>
          <cell r="E547" t="str">
            <v>Pension       00</v>
          </cell>
          <cell r="F547">
            <v>400473</v>
          </cell>
          <cell r="G547">
            <v>17763</v>
          </cell>
          <cell r="H547">
            <v>37895</v>
          </cell>
          <cell r="I547" t="str">
            <v>M</v>
          </cell>
        </row>
        <row r="548">
          <cell r="C548">
            <v>32401344</v>
          </cell>
          <cell r="D548" t="str">
            <v>Garcia De Morales Gloria De</v>
          </cell>
          <cell r="E548" t="str">
            <v>Pension Comple00</v>
          </cell>
          <cell r="F548">
            <v>389234</v>
          </cell>
          <cell r="G548">
            <v>16661</v>
          </cell>
          <cell r="H548">
            <v>36762</v>
          </cell>
          <cell r="I548" t="str">
            <v>F</v>
          </cell>
        </row>
        <row r="549">
          <cell r="C549">
            <v>32399998</v>
          </cell>
          <cell r="D549" t="str">
            <v>Garcia Escobar  Luz Stella</v>
          </cell>
          <cell r="E549" t="str">
            <v>Pension       00</v>
          </cell>
          <cell r="F549">
            <v>1090395</v>
          </cell>
          <cell r="G549">
            <v>16408</v>
          </cell>
          <cell r="H549">
            <v>34700</v>
          </cell>
          <cell r="I549" t="str">
            <v>F</v>
          </cell>
        </row>
        <row r="550">
          <cell r="C550">
            <v>43546667</v>
          </cell>
          <cell r="D550" t="str">
            <v>Garcia Gallo Diana Maria</v>
          </cell>
          <cell r="E550" t="str">
            <v>Profesional G001</v>
          </cell>
          <cell r="F550">
            <v>5175240</v>
          </cell>
          <cell r="G550">
            <v>25788</v>
          </cell>
          <cell r="H550">
            <v>40156</v>
          </cell>
          <cell r="I550" t="str">
            <v>F</v>
          </cell>
        </row>
        <row r="551">
          <cell r="C551">
            <v>15423483</v>
          </cell>
          <cell r="D551" t="str">
            <v>Garcia Garcia Henry Alberto</v>
          </cell>
          <cell r="E551" t="str">
            <v>Instructor G1818</v>
          </cell>
          <cell r="F551">
            <v>6401257</v>
          </cell>
          <cell r="G551">
            <v>20458</v>
          </cell>
          <cell r="H551">
            <v>39227</v>
          </cell>
          <cell r="I551" t="str">
            <v>M</v>
          </cell>
        </row>
        <row r="552">
          <cell r="C552">
            <v>70951320</v>
          </cell>
          <cell r="D552" t="str">
            <v>Garcia Giraldo Eliver De Je</v>
          </cell>
          <cell r="E552" t="str">
            <v>Instructor G1616</v>
          </cell>
          <cell r="F552">
            <v>6093926</v>
          </cell>
          <cell r="G552">
            <v>23927</v>
          </cell>
          <cell r="H552">
            <v>44075</v>
          </cell>
          <cell r="I552" t="str">
            <v>M</v>
          </cell>
        </row>
        <row r="553">
          <cell r="C553">
            <v>71624783</v>
          </cell>
          <cell r="D553" t="str">
            <v>Garcia Hernandez John Jairo</v>
          </cell>
          <cell r="E553" t="str">
            <v>Aseador(A) G1010</v>
          </cell>
          <cell r="F553">
            <v>2760875</v>
          </cell>
          <cell r="G553">
            <v>22789</v>
          </cell>
          <cell r="H553">
            <v>34718</v>
          </cell>
          <cell r="I553" t="str">
            <v>M</v>
          </cell>
        </row>
        <row r="554">
          <cell r="C554">
            <v>17047907</v>
          </cell>
          <cell r="D554" t="str">
            <v>Garcia Leon Justiniano</v>
          </cell>
          <cell r="E554" t="str">
            <v>Pension       00</v>
          </cell>
          <cell r="F554">
            <v>419622</v>
          </cell>
          <cell r="G554">
            <v>15056</v>
          </cell>
          <cell r="H554">
            <v>34700</v>
          </cell>
          <cell r="I554" t="str">
            <v>M</v>
          </cell>
        </row>
        <row r="555">
          <cell r="C555">
            <v>1041202748</v>
          </cell>
          <cell r="D555" t="str">
            <v>Garcia Lopez Fernando</v>
          </cell>
          <cell r="E555" t="str">
            <v>Instructor G1515</v>
          </cell>
          <cell r="F555">
            <v>5949331</v>
          </cell>
          <cell r="G555">
            <v>32581</v>
          </cell>
          <cell r="H555">
            <v>43556</v>
          </cell>
          <cell r="I555" t="str">
            <v>M</v>
          </cell>
        </row>
        <row r="556">
          <cell r="C556">
            <v>31138356</v>
          </cell>
          <cell r="D556" t="str">
            <v>Garcia Lotero  Clara Ines</v>
          </cell>
          <cell r="E556" t="str">
            <v>Pension       00</v>
          </cell>
          <cell r="F556">
            <v>93815</v>
          </cell>
          <cell r="G556">
            <v>18678</v>
          </cell>
          <cell r="H556">
            <v>39479</v>
          </cell>
          <cell r="I556" t="str">
            <v>F</v>
          </cell>
        </row>
        <row r="557">
          <cell r="C557">
            <v>19376346</v>
          </cell>
          <cell r="D557" t="str">
            <v>Garcia Pachon Jose Antonio</v>
          </cell>
          <cell r="E557" t="str">
            <v>Instructor G2020</v>
          </cell>
          <cell r="F557">
            <v>6805908</v>
          </cell>
          <cell r="G557">
            <v>21690</v>
          </cell>
          <cell r="H557">
            <v>38744</v>
          </cell>
          <cell r="I557" t="str">
            <v>M</v>
          </cell>
        </row>
        <row r="558">
          <cell r="C558">
            <v>43526984</v>
          </cell>
          <cell r="D558" t="str">
            <v>Garcia Tobon Lucedid</v>
          </cell>
          <cell r="E558" t="str">
            <v>Profesional G002</v>
          </cell>
          <cell r="F558">
            <v>5848204</v>
          </cell>
          <cell r="G558">
            <v>25031</v>
          </cell>
          <cell r="H558">
            <v>39149</v>
          </cell>
          <cell r="I558" t="str">
            <v>F</v>
          </cell>
        </row>
        <row r="559">
          <cell r="C559">
            <v>43759684</v>
          </cell>
          <cell r="D559" t="str">
            <v>Garcia Vargas Paola Marcela</v>
          </cell>
          <cell r="E559" t="str">
            <v>Secretaria G0202</v>
          </cell>
          <cell r="F559">
            <v>3316343</v>
          </cell>
          <cell r="G559">
            <v>28734</v>
          </cell>
          <cell r="H559">
            <v>40253</v>
          </cell>
          <cell r="I559" t="str">
            <v>F</v>
          </cell>
        </row>
        <row r="560">
          <cell r="C560">
            <v>98682204</v>
          </cell>
          <cell r="D560" t="str">
            <v>Garcia Villa Romeiro Arcang</v>
          </cell>
          <cell r="E560" t="str">
            <v>Conductor G10 10</v>
          </cell>
          <cell r="F560">
            <v>3677645</v>
          </cell>
          <cell r="G560">
            <v>29596</v>
          </cell>
          <cell r="H560">
            <v>40028</v>
          </cell>
          <cell r="I560" t="str">
            <v>M</v>
          </cell>
        </row>
        <row r="561">
          <cell r="C561">
            <v>1001138168</v>
          </cell>
          <cell r="D561" t="str">
            <v>Garcia Yepes Maria Alejandr</v>
          </cell>
          <cell r="E561" t="str">
            <v>Aprendiz Sena 00</v>
          </cell>
          <cell r="F561">
            <v>1423500</v>
          </cell>
          <cell r="G561">
            <v>37395</v>
          </cell>
          <cell r="H561">
            <v>45183</v>
          </cell>
          <cell r="I561" t="str">
            <v>F</v>
          </cell>
        </row>
        <row r="562">
          <cell r="C562">
            <v>1039683298</v>
          </cell>
          <cell r="D562" t="str">
            <v>García Buitrago Sandra Rosa</v>
          </cell>
          <cell r="E562" t="str">
            <v>Profesional G002</v>
          </cell>
          <cell r="F562">
            <v>5848204</v>
          </cell>
          <cell r="G562">
            <v>32001</v>
          </cell>
          <cell r="H562">
            <v>43474</v>
          </cell>
          <cell r="I562" t="str">
            <v>F</v>
          </cell>
        </row>
        <row r="563">
          <cell r="C563">
            <v>92547600</v>
          </cell>
          <cell r="D563" t="str">
            <v>García Cárdenas Jorge Anton</v>
          </cell>
          <cell r="E563" t="str">
            <v>Instructor G2020</v>
          </cell>
          <cell r="F563">
            <v>6805908</v>
          </cell>
          <cell r="G563">
            <v>30719</v>
          </cell>
          <cell r="H563">
            <v>43542</v>
          </cell>
          <cell r="I563" t="str">
            <v>M</v>
          </cell>
        </row>
        <row r="564">
          <cell r="C564">
            <v>98666542</v>
          </cell>
          <cell r="D564" t="str">
            <v>García Gómez Juan Fernando</v>
          </cell>
          <cell r="E564" t="str">
            <v>Instructor G2020</v>
          </cell>
          <cell r="F564">
            <v>6805908</v>
          </cell>
          <cell r="G564">
            <v>28852</v>
          </cell>
          <cell r="H564">
            <v>43542</v>
          </cell>
          <cell r="I564" t="str">
            <v>M</v>
          </cell>
        </row>
        <row r="565">
          <cell r="C565">
            <v>1026136650</v>
          </cell>
          <cell r="D565" t="str">
            <v>García López Sergio Alexand</v>
          </cell>
          <cell r="E565" t="str">
            <v>Instructor G2020</v>
          </cell>
          <cell r="F565">
            <v>6805908</v>
          </cell>
          <cell r="G565">
            <v>32541</v>
          </cell>
          <cell r="H565">
            <v>43542</v>
          </cell>
          <cell r="I565" t="str">
            <v>M</v>
          </cell>
        </row>
        <row r="566">
          <cell r="C566">
            <v>18496202</v>
          </cell>
          <cell r="D566" t="str">
            <v>García Martínez Ricardo</v>
          </cell>
          <cell r="E566" t="str">
            <v>Instructor G1717</v>
          </cell>
          <cell r="F566">
            <v>6226342</v>
          </cell>
          <cell r="G566">
            <v>26772</v>
          </cell>
          <cell r="H566">
            <v>43542</v>
          </cell>
          <cell r="I566" t="str">
            <v>M</v>
          </cell>
        </row>
        <row r="567">
          <cell r="C567">
            <v>43590415</v>
          </cell>
          <cell r="D567" t="str">
            <v>García Moreno Ángela María</v>
          </cell>
          <cell r="E567" t="str">
            <v>Instructor G1414</v>
          </cell>
          <cell r="F567">
            <v>5808223</v>
          </cell>
          <cell r="G567">
            <v>27272</v>
          </cell>
          <cell r="H567">
            <v>41913</v>
          </cell>
          <cell r="I567" t="str">
            <v>F</v>
          </cell>
        </row>
        <row r="568">
          <cell r="C568">
            <v>71704589</v>
          </cell>
          <cell r="D568" t="str">
            <v>García Peña Marco Antonio</v>
          </cell>
          <cell r="E568" t="str">
            <v>Instructor G1717</v>
          </cell>
          <cell r="F568">
            <v>6226342</v>
          </cell>
          <cell r="G568">
            <v>25082</v>
          </cell>
          <cell r="H568">
            <v>43124</v>
          </cell>
          <cell r="I568" t="str">
            <v>M</v>
          </cell>
        </row>
        <row r="569">
          <cell r="C569">
            <v>43631019</v>
          </cell>
          <cell r="D569" t="str">
            <v>García Ruiz Liseth Andrea</v>
          </cell>
          <cell r="E569" t="str">
            <v>Profesional G004</v>
          </cell>
          <cell r="F569">
            <v>6500596</v>
          </cell>
          <cell r="G569">
            <v>28451</v>
          </cell>
          <cell r="H569">
            <v>43501</v>
          </cell>
          <cell r="I569" t="str">
            <v>F</v>
          </cell>
        </row>
        <row r="570">
          <cell r="C570">
            <v>1018222281</v>
          </cell>
          <cell r="D570" t="str">
            <v>García Taborda  Brayan</v>
          </cell>
          <cell r="E570" t="str">
            <v>Aprendiz Sena 00</v>
          </cell>
          <cell r="F570">
            <v>1423500</v>
          </cell>
          <cell r="G570">
            <v>37961</v>
          </cell>
          <cell r="H570">
            <v>45475</v>
          </cell>
          <cell r="I570" t="str">
            <v>M</v>
          </cell>
        </row>
        <row r="571">
          <cell r="C571">
            <v>39443444</v>
          </cell>
          <cell r="D571" t="str">
            <v>García Vanegas Vilma María</v>
          </cell>
          <cell r="E571" t="str">
            <v>Instructor G2020</v>
          </cell>
          <cell r="F571">
            <v>6805908</v>
          </cell>
          <cell r="G571">
            <v>26332</v>
          </cell>
          <cell r="H571">
            <v>43542</v>
          </cell>
          <cell r="I571" t="str">
            <v>F</v>
          </cell>
        </row>
        <row r="572">
          <cell r="C572">
            <v>1094891734</v>
          </cell>
          <cell r="D572" t="str">
            <v>Garzon Gutierrez Leandro</v>
          </cell>
          <cell r="E572" t="str">
            <v>Instructor G0808</v>
          </cell>
          <cell r="F572">
            <v>5023606</v>
          </cell>
          <cell r="G572">
            <v>32057</v>
          </cell>
          <cell r="H572">
            <v>44775</v>
          </cell>
          <cell r="I572" t="str">
            <v>M</v>
          </cell>
        </row>
        <row r="573">
          <cell r="C573">
            <v>2925837</v>
          </cell>
          <cell r="D573" t="str">
            <v>Garzon Palacino  Fabio</v>
          </cell>
          <cell r="E573" t="str">
            <v>Pension       00</v>
          </cell>
          <cell r="F573">
            <v>549942</v>
          </cell>
          <cell r="G573">
            <v>14256</v>
          </cell>
          <cell r="H573">
            <v>34668</v>
          </cell>
          <cell r="I573" t="str">
            <v>M</v>
          </cell>
        </row>
        <row r="574">
          <cell r="C574">
            <v>51841781</v>
          </cell>
          <cell r="D574" t="str">
            <v>Gasca Monsalve Monica</v>
          </cell>
          <cell r="E574" t="str">
            <v>Tecnico G03   03</v>
          </cell>
          <cell r="F574">
            <v>4637276</v>
          </cell>
          <cell r="G574">
            <v>24034</v>
          </cell>
          <cell r="H574">
            <v>38702</v>
          </cell>
          <cell r="I574" t="str">
            <v>F</v>
          </cell>
        </row>
        <row r="575">
          <cell r="C575">
            <v>43206842</v>
          </cell>
          <cell r="D575" t="str">
            <v>Gaviria Ardila Marleny</v>
          </cell>
          <cell r="E575" t="str">
            <v>Instructor G2020</v>
          </cell>
          <cell r="F575">
            <v>6805908</v>
          </cell>
          <cell r="G575">
            <v>29440</v>
          </cell>
          <cell r="H575">
            <v>43649</v>
          </cell>
          <cell r="I575" t="str">
            <v>F</v>
          </cell>
        </row>
        <row r="576">
          <cell r="C576">
            <v>1066722169</v>
          </cell>
          <cell r="D576" t="str">
            <v>Gaviria Barrios Liney Maria</v>
          </cell>
          <cell r="E576" t="str">
            <v>Tecnico G03   03</v>
          </cell>
          <cell r="F576">
            <v>4637276</v>
          </cell>
          <cell r="G576">
            <v>31739</v>
          </cell>
          <cell r="H576">
            <v>44774</v>
          </cell>
          <cell r="I576" t="str">
            <v>F</v>
          </cell>
        </row>
        <row r="577">
          <cell r="C577">
            <v>8064293</v>
          </cell>
          <cell r="D577" t="str">
            <v>Gaviria Cardona John Alexan</v>
          </cell>
          <cell r="E577" t="str">
            <v>Instructor G1010</v>
          </cell>
          <cell r="F577">
            <v>5319391</v>
          </cell>
          <cell r="G577">
            <v>31225</v>
          </cell>
          <cell r="H577">
            <v>43542</v>
          </cell>
          <cell r="I577" t="str">
            <v>M</v>
          </cell>
        </row>
        <row r="578">
          <cell r="C578">
            <v>41452719</v>
          </cell>
          <cell r="D578" t="str">
            <v>Gaviria De Diaz Luz Marina</v>
          </cell>
          <cell r="E578" t="str">
            <v>Pension Comple00</v>
          </cell>
          <cell r="F578">
            <v>1704446</v>
          </cell>
          <cell r="G578">
            <v>17732</v>
          </cell>
          <cell r="H578">
            <v>40299</v>
          </cell>
          <cell r="I578" t="str">
            <v>F</v>
          </cell>
        </row>
        <row r="579">
          <cell r="C579">
            <v>75098127</v>
          </cell>
          <cell r="D579" t="str">
            <v>Gaviria Guzmán Fredy Wilmar</v>
          </cell>
          <cell r="E579" t="str">
            <v>Instructor G1616</v>
          </cell>
          <cell r="F579">
            <v>6093926</v>
          </cell>
          <cell r="G579">
            <v>29739</v>
          </cell>
          <cell r="H579">
            <v>43542</v>
          </cell>
          <cell r="I579" t="str">
            <v>M</v>
          </cell>
        </row>
        <row r="580">
          <cell r="C580">
            <v>71331726</v>
          </cell>
          <cell r="D580" t="str">
            <v>Gaviria Londoño Fabio Andre</v>
          </cell>
          <cell r="E580" t="str">
            <v>Instructor G1717</v>
          </cell>
          <cell r="F580">
            <v>6226342</v>
          </cell>
          <cell r="G580">
            <v>28488</v>
          </cell>
          <cell r="H580">
            <v>42937</v>
          </cell>
          <cell r="I580" t="str">
            <v>M</v>
          </cell>
        </row>
        <row r="581">
          <cell r="C581">
            <v>21362924</v>
          </cell>
          <cell r="D581" t="str">
            <v>Gaviria Patiño Lillyam Del</v>
          </cell>
          <cell r="E581" t="str">
            <v>Pension       00</v>
          </cell>
          <cell r="F581">
            <v>365357</v>
          </cell>
          <cell r="G581">
            <v>15587</v>
          </cell>
          <cell r="H581">
            <v>35431</v>
          </cell>
          <cell r="I581" t="str">
            <v>F</v>
          </cell>
        </row>
        <row r="582">
          <cell r="C582">
            <v>43631346</v>
          </cell>
          <cell r="D582" t="str">
            <v>Gil Bermúdez Lina Isabel</v>
          </cell>
          <cell r="E582" t="str">
            <v>Profesional G002</v>
          </cell>
          <cell r="F582">
            <v>5848204</v>
          </cell>
          <cell r="G582">
            <v>28548</v>
          </cell>
          <cell r="H582">
            <v>44082</v>
          </cell>
          <cell r="I582" t="str">
            <v>F</v>
          </cell>
        </row>
        <row r="583">
          <cell r="C583">
            <v>15360761</v>
          </cell>
          <cell r="D583" t="str">
            <v>Gil Carlos Tulio</v>
          </cell>
          <cell r="E583" t="str">
            <v>Pension       00</v>
          </cell>
          <cell r="F583">
            <v>0</v>
          </cell>
          <cell r="G583">
            <v>18263</v>
          </cell>
          <cell r="H583">
            <v>38777</v>
          </cell>
          <cell r="I583" t="str">
            <v>M</v>
          </cell>
        </row>
        <row r="584">
          <cell r="C584">
            <v>8237802</v>
          </cell>
          <cell r="D584" t="str">
            <v>Gil Cifuentes Hernando De J</v>
          </cell>
          <cell r="E584" t="str">
            <v>Pension       00</v>
          </cell>
          <cell r="F584">
            <v>1778696</v>
          </cell>
          <cell r="G584">
            <v>15612</v>
          </cell>
          <cell r="H584">
            <v>35431</v>
          </cell>
          <cell r="I584" t="str">
            <v>M</v>
          </cell>
        </row>
        <row r="585">
          <cell r="C585">
            <v>22053079</v>
          </cell>
          <cell r="D585" t="str">
            <v>Gil De Jaramillo Consuelo D</v>
          </cell>
          <cell r="E585" t="str">
            <v>Pension Comple00</v>
          </cell>
          <cell r="F585">
            <v>1858661</v>
          </cell>
          <cell r="G585">
            <v>13292</v>
          </cell>
          <cell r="H585">
            <v>36116</v>
          </cell>
          <cell r="I585" t="str">
            <v>F</v>
          </cell>
        </row>
        <row r="586">
          <cell r="C586">
            <v>1017131258</v>
          </cell>
          <cell r="D586" t="str">
            <v>Gil Moreno Diana Cristina</v>
          </cell>
          <cell r="E586" t="str">
            <v>Profesional G002</v>
          </cell>
          <cell r="F586">
            <v>5848204</v>
          </cell>
          <cell r="G586">
            <v>31583</v>
          </cell>
          <cell r="H586">
            <v>43587</v>
          </cell>
          <cell r="I586" t="str">
            <v>F</v>
          </cell>
        </row>
        <row r="587">
          <cell r="C587">
            <v>43498846</v>
          </cell>
          <cell r="D587" t="str">
            <v>Gil Zapata Maribel</v>
          </cell>
          <cell r="E587" t="str">
            <v>Instructor G2020</v>
          </cell>
          <cell r="F587">
            <v>6805908</v>
          </cell>
          <cell r="G587">
            <v>24292</v>
          </cell>
          <cell r="H587">
            <v>43542</v>
          </cell>
          <cell r="I587" t="str">
            <v>F</v>
          </cell>
        </row>
        <row r="588">
          <cell r="C588">
            <v>21335503</v>
          </cell>
          <cell r="D588" t="str">
            <v>Gilchrist Bustamante Maria</v>
          </cell>
          <cell r="E588" t="str">
            <v>Pension       00</v>
          </cell>
          <cell r="F588">
            <v>2488169</v>
          </cell>
          <cell r="G588">
            <v>15016</v>
          </cell>
          <cell r="H588">
            <v>34700</v>
          </cell>
          <cell r="I588" t="str">
            <v>F</v>
          </cell>
        </row>
        <row r="589">
          <cell r="C589">
            <v>32468102</v>
          </cell>
          <cell r="D589" t="str">
            <v>Giraldo Arroyave Cecilia</v>
          </cell>
          <cell r="E589" t="str">
            <v>Pension       00</v>
          </cell>
          <cell r="F589">
            <v>530828</v>
          </cell>
          <cell r="G589">
            <v>18020</v>
          </cell>
          <cell r="H589">
            <v>39114</v>
          </cell>
          <cell r="I589" t="str">
            <v>F</v>
          </cell>
        </row>
        <row r="590">
          <cell r="C590">
            <v>1040871525</v>
          </cell>
          <cell r="D590" t="str">
            <v>Giraldo Buritica  Eider Ale</v>
          </cell>
          <cell r="E590" t="str">
            <v>Aprendiz Sena 00</v>
          </cell>
          <cell r="F590">
            <v>1423500</v>
          </cell>
          <cell r="G590">
            <v>38369</v>
          </cell>
          <cell r="H590">
            <v>45587</v>
          </cell>
          <cell r="I590" t="str">
            <v>M</v>
          </cell>
        </row>
        <row r="591">
          <cell r="C591">
            <v>43680269</v>
          </cell>
          <cell r="D591" t="str">
            <v>Giraldo Cañas Liliana María</v>
          </cell>
          <cell r="E591" t="str">
            <v>Instructor G2020</v>
          </cell>
          <cell r="F591">
            <v>6805908</v>
          </cell>
          <cell r="G591">
            <v>26054</v>
          </cell>
          <cell r="H591">
            <v>43115</v>
          </cell>
          <cell r="I591" t="str">
            <v>F</v>
          </cell>
        </row>
        <row r="592">
          <cell r="C592">
            <v>2922813</v>
          </cell>
          <cell r="D592" t="str">
            <v>Giraldo Diaz Jesus</v>
          </cell>
          <cell r="E592" t="str">
            <v>Pension       00</v>
          </cell>
          <cell r="F592">
            <v>1448050</v>
          </cell>
          <cell r="G592">
            <v>14349</v>
          </cell>
          <cell r="H592">
            <v>34438</v>
          </cell>
          <cell r="I592" t="str">
            <v>M</v>
          </cell>
        </row>
        <row r="593">
          <cell r="C593">
            <v>39168806</v>
          </cell>
          <cell r="D593" t="str">
            <v>Giraldo Estrada Maria Libor</v>
          </cell>
          <cell r="E593" t="str">
            <v>Pension Comple00</v>
          </cell>
          <cell r="F593">
            <v>331230</v>
          </cell>
          <cell r="G593">
            <v>16510</v>
          </cell>
          <cell r="H593">
            <v>39814</v>
          </cell>
          <cell r="I593" t="str">
            <v>F</v>
          </cell>
        </row>
        <row r="594">
          <cell r="C594">
            <v>43156002</v>
          </cell>
          <cell r="D594" t="str">
            <v>Giraldo Franco Gloria Marce</v>
          </cell>
          <cell r="E594" t="str">
            <v>Instructor G2020</v>
          </cell>
          <cell r="F594">
            <v>6805908</v>
          </cell>
          <cell r="G594">
            <v>28887</v>
          </cell>
          <cell r="H594">
            <v>42955</v>
          </cell>
          <cell r="I594" t="str">
            <v>F</v>
          </cell>
        </row>
        <row r="595">
          <cell r="C595">
            <v>21418766</v>
          </cell>
          <cell r="D595" t="str">
            <v>Giraldo Granda Luz Stella</v>
          </cell>
          <cell r="E595" t="str">
            <v>Pension Comple00</v>
          </cell>
          <cell r="F595">
            <v>389825</v>
          </cell>
          <cell r="G595">
            <v>19853</v>
          </cell>
          <cell r="H595">
            <v>40269</v>
          </cell>
          <cell r="I595" t="str">
            <v>F</v>
          </cell>
        </row>
        <row r="596">
          <cell r="C596">
            <v>14395847</v>
          </cell>
          <cell r="D596" t="str">
            <v>Giraldo Grisales Jorge Elie</v>
          </cell>
          <cell r="E596" t="str">
            <v>Instructor G1616</v>
          </cell>
          <cell r="F596">
            <v>6093926</v>
          </cell>
          <cell r="G596">
            <v>30292</v>
          </cell>
          <cell r="H596">
            <v>43070</v>
          </cell>
          <cell r="I596" t="str">
            <v>M</v>
          </cell>
        </row>
        <row r="597">
          <cell r="C597">
            <v>43036811</v>
          </cell>
          <cell r="D597" t="str">
            <v>Giraldo Henao Martha Elena</v>
          </cell>
          <cell r="E597" t="str">
            <v>Instructor G2020</v>
          </cell>
          <cell r="F597">
            <v>6805908</v>
          </cell>
          <cell r="G597">
            <v>22616</v>
          </cell>
          <cell r="H597">
            <v>41219</v>
          </cell>
          <cell r="I597" t="str">
            <v>F</v>
          </cell>
        </row>
        <row r="598">
          <cell r="C598">
            <v>71660388</v>
          </cell>
          <cell r="D598" t="str">
            <v>Giraldo Londono  John Albei</v>
          </cell>
          <cell r="E598" t="str">
            <v>Subdirector De02</v>
          </cell>
          <cell r="F598">
            <v>8623549</v>
          </cell>
          <cell r="G598">
            <v>23826</v>
          </cell>
          <cell r="H598">
            <v>33742</v>
          </cell>
          <cell r="I598" t="str">
            <v>M</v>
          </cell>
        </row>
        <row r="599">
          <cell r="C599">
            <v>16074304</v>
          </cell>
          <cell r="D599" t="str">
            <v>Giraldo Montoya Javier Maur</v>
          </cell>
          <cell r="E599" t="str">
            <v>Instructor G1111</v>
          </cell>
          <cell r="F599">
            <v>5461929</v>
          </cell>
          <cell r="G599">
            <v>30358</v>
          </cell>
          <cell r="H599">
            <v>45565</v>
          </cell>
          <cell r="I599" t="str">
            <v>M</v>
          </cell>
        </row>
        <row r="600">
          <cell r="C600">
            <v>8299905</v>
          </cell>
          <cell r="D600" t="str">
            <v>Giraldo Ortiz  Jose Gilbert</v>
          </cell>
          <cell r="E600" t="str">
            <v>Pension       00</v>
          </cell>
          <cell r="F600">
            <v>0</v>
          </cell>
          <cell r="G600">
            <v>18099</v>
          </cell>
          <cell r="H600">
            <v>38321</v>
          </cell>
          <cell r="I600" t="str">
            <v>M</v>
          </cell>
        </row>
        <row r="601">
          <cell r="C601">
            <v>4337035</v>
          </cell>
          <cell r="D601" t="str">
            <v>Giraldo Ramirez John Jairo</v>
          </cell>
          <cell r="E601" t="str">
            <v>Instructor G2020</v>
          </cell>
          <cell r="F601">
            <v>6805908</v>
          </cell>
          <cell r="G601">
            <v>22140</v>
          </cell>
          <cell r="H601">
            <v>38419</v>
          </cell>
          <cell r="I601" t="str">
            <v>M</v>
          </cell>
        </row>
        <row r="602">
          <cell r="C602">
            <v>3493214</v>
          </cell>
          <cell r="D602" t="str">
            <v>Giraldo Suarez Gildardo De</v>
          </cell>
          <cell r="E602" t="str">
            <v>Pension       00</v>
          </cell>
          <cell r="F602">
            <v>0</v>
          </cell>
          <cell r="G602">
            <v>19661</v>
          </cell>
          <cell r="H602">
            <v>39750</v>
          </cell>
          <cell r="I602" t="str">
            <v>M</v>
          </cell>
        </row>
        <row r="603">
          <cell r="C603">
            <v>8251320</v>
          </cell>
          <cell r="D603" t="str">
            <v>Giraldo Vergara  Jairo</v>
          </cell>
          <cell r="E603" t="str">
            <v>Pension       00</v>
          </cell>
          <cell r="F603">
            <v>446814</v>
          </cell>
          <cell r="G603">
            <v>16004</v>
          </cell>
          <cell r="H603">
            <v>35431</v>
          </cell>
          <cell r="I603" t="str">
            <v>M</v>
          </cell>
        </row>
        <row r="604">
          <cell r="C604">
            <v>15420795</v>
          </cell>
          <cell r="D604" t="str">
            <v>Giraldo Vergara Cristobal D</v>
          </cell>
          <cell r="E604" t="str">
            <v>Pension       00</v>
          </cell>
          <cell r="F604">
            <v>652275</v>
          </cell>
          <cell r="G604">
            <v>17406</v>
          </cell>
          <cell r="H604">
            <v>37742</v>
          </cell>
          <cell r="I604" t="str">
            <v>M</v>
          </cell>
        </row>
        <row r="605">
          <cell r="C605">
            <v>43455148</v>
          </cell>
          <cell r="D605" t="str">
            <v>Giraldo Yepez Marta Lucia</v>
          </cell>
          <cell r="E605" t="str">
            <v>Instructor G2020</v>
          </cell>
          <cell r="F605">
            <v>6805908</v>
          </cell>
          <cell r="G605">
            <v>30605</v>
          </cell>
          <cell r="H605">
            <v>43115</v>
          </cell>
          <cell r="I605" t="str">
            <v>F</v>
          </cell>
        </row>
        <row r="606">
          <cell r="C606">
            <v>32078689</v>
          </cell>
          <cell r="D606" t="str">
            <v>Goez De Tamayo Eugenia Astr</v>
          </cell>
          <cell r="E606" t="str">
            <v>Pension       00</v>
          </cell>
          <cell r="F606">
            <v>1974617</v>
          </cell>
          <cell r="G606">
            <v>13369</v>
          </cell>
          <cell r="H606">
            <v>33572</v>
          </cell>
          <cell r="I606" t="str">
            <v>F</v>
          </cell>
        </row>
        <row r="607">
          <cell r="C607">
            <v>1037589077</v>
          </cell>
          <cell r="D607" t="str">
            <v>Goez Mora Jhon Edison</v>
          </cell>
          <cell r="E607" t="str">
            <v>Instructor G1313</v>
          </cell>
          <cell r="F607">
            <v>5712180</v>
          </cell>
          <cell r="G607">
            <v>32314</v>
          </cell>
          <cell r="H607">
            <v>45139</v>
          </cell>
          <cell r="I607" t="str">
            <v>M</v>
          </cell>
        </row>
        <row r="608">
          <cell r="C608">
            <v>15444015</v>
          </cell>
          <cell r="D608" t="str">
            <v>Gomez Arbelaez Sergio Andre</v>
          </cell>
          <cell r="E608" t="str">
            <v>Instructor G1919</v>
          </cell>
          <cell r="F608">
            <v>6548659</v>
          </cell>
          <cell r="G608">
            <v>29893</v>
          </cell>
          <cell r="H608">
            <v>43542</v>
          </cell>
          <cell r="I608" t="str">
            <v>M</v>
          </cell>
        </row>
        <row r="609">
          <cell r="C609">
            <v>32416827</v>
          </cell>
          <cell r="D609" t="str">
            <v>Gomez Aristizabal Noriela D</v>
          </cell>
          <cell r="E609" t="str">
            <v>Pension Comple00</v>
          </cell>
          <cell r="F609">
            <v>657618</v>
          </cell>
          <cell r="G609">
            <v>17040</v>
          </cell>
          <cell r="H609">
            <v>41068</v>
          </cell>
          <cell r="I609" t="str">
            <v>F</v>
          </cell>
        </row>
        <row r="610">
          <cell r="C610">
            <v>43276559</v>
          </cell>
          <cell r="D610" t="str">
            <v>Gomez Berrio Angela Marcela</v>
          </cell>
          <cell r="E610" t="str">
            <v>Profesional G002</v>
          </cell>
          <cell r="F610">
            <v>5848204</v>
          </cell>
          <cell r="G610">
            <v>29627</v>
          </cell>
          <cell r="H610">
            <v>44960</v>
          </cell>
          <cell r="I610" t="str">
            <v>F</v>
          </cell>
        </row>
        <row r="611">
          <cell r="C611">
            <v>8312627</v>
          </cell>
          <cell r="D611" t="str">
            <v>Gomez Cardona Armando De</v>
          </cell>
          <cell r="E611" t="str">
            <v>Pension       00</v>
          </cell>
          <cell r="F611">
            <v>0</v>
          </cell>
          <cell r="G611">
            <v>18425</v>
          </cell>
          <cell r="H611">
            <v>38580</v>
          </cell>
          <cell r="I611" t="str">
            <v>M</v>
          </cell>
        </row>
        <row r="612">
          <cell r="C612">
            <v>43150115</v>
          </cell>
          <cell r="D612" t="str">
            <v>Gomez Correa Lyda Patricia</v>
          </cell>
          <cell r="E612" t="str">
            <v>Instructor G2020</v>
          </cell>
          <cell r="F612">
            <v>6805908</v>
          </cell>
          <cell r="G612">
            <v>28712</v>
          </cell>
          <cell r="H612">
            <v>41067</v>
          </cell>
          <cell r="I612" t="str">
            <v>F</v>
          </cell>
        </row>
        <row r="613">
          <cell r="C613">
            <v>21357407</v>
          </cell>
          <cell r="D613" t="str">
            <v>Gomez De Ortiz Beatriz</v>
          </cell>
          <cell r="E613" t="str">
            <v>Pension Comple00</v>
          </cell>
          <cell r="F613">
            <v>1129041</v>
          </cell>
          <cell r="G613">
            <v>13558</v>
          </cell>
          <cell r="H613">
            <v>37960</v>
          </cell>
          <cell r="I613" t="str">
            <v>F</v>
          </cell>
        </row>
        <row r="614">
          <cell r="C614">
            <v>21477602</v>
          </cell>
          <cell r="D614" t="str">
            <v>Gomez De Restrepo Sylvia De</v>
          </cell>
          <cell r="E614" t="str">
            <v>Pension Comple00</v>
          </cell>
          <cell r="F614">
            <v>1565728</v>
          </cell>
          <cell r="G614">
            <v>8910</v>
          </cell>
          <cell r="H614">
            <v>43132</v>
          </cell>
          <cell r="I614" t="str">
            <v>F</v>
          </cell>
        </row>
        <row r="615">
          <cell r="C615">
            <v>71651120</v>
          </cell>
          <cell r="D615" t="str">
            <v>Gomez Galeano Porfirio De J</v>
          </cell>
          <cell r="E615" t="str">
            <v>Operario Almac10</v>
          </cell>
          <cell r="F615">
            <v>3398959</v>
          </cell>
          <cell r="G615">
            <v>23598</v>
          </cell>
          <cell r="H615">
            <v>32084</v>
          </cell>
          <cell r="I615" t="str">
            <v>M</v>
          </cell>
        </row>
        <row r="616">
          <cell r="C616">
            <v>25050446</v>
          </cell>
          <cell r="D616" t="str">
            <v>Gomez Gallego Ofelia De Jes</v>
          </cell>
          <cell r="E616" t="str">
            <v>Pension       00</v>
          </cell>
          <cell r="F616">
            <v>1635932</v>
          </cell>
          <cell r="G616">
            <v>14433</v>
          </cell>
          <cell r="H616">
            <v>34668</v>
          </cell>
          <cell r="I616" t="str">
            <v>F</v>
          </cell>
        </row>
        <row r="617">
          <cell r="C617">
            <v>32220606</v>
          </cell>
          <cell r="D617" t="str">
            <v>Gomez Garcia Ligia Maria</v>
          </cell>
          <cell r="E617" t="str">
            <v>Profesional G002</v>
          </cell>
          <cell r="F617">
            <v>5848204</v>
          </cell>
          <cell r="G617">
            <v>30817</v>
          </cell>
          <cell r="H617">
            <v>45447</v>
          </cell>
          <cell r="I617" t="str">
            <v>F</v>
          </cell>
        </row>
        <row r="618">
          <cell r="C618">
            <v>71261979</v>
          </cell>
          <cell r="D618" t="str">
            <v>Gomez Gomez Jesus David</v>
          </cell>
          <cell r="E618" t="str">
            <v>Profesional G001</v>
          </cell>
          <cell r="F618">
            <v>5175240</v>
          </cell>
          <cell r="G618">
            <v>30051</v>
          </cell>
          <cell r="H618">
            <v>43621</v>
          </cell>
          <cell r="I618" t="str">
            <v>M</v>
          </cell>
        </row>
        <row r="619">
          <cell r="C619">
            <v>1040043129</v>
          </cell>
          <cell r="D619" t="str">
            <v>Gomez Gonzalez  Leidy Yohan</v>
          </cell>
          <cell r="E619" t="str">
            <v>Aprendiz Sena 00</v>
          </cell>
          <cell r="F619">
            <v>1423500</v>
          </cell>
          <cell r="G619">
            <v>34178</v>
          </cell>
          <cell r="H619">
            <v>45597</v>
          </cell>
          <cell r="I619" t="str">
            <v>F</v>
          </cell>
        </row>
        <row r="620">
          <cell r="C620">
            <v>43432333</v>
          </cell>
          <cell r="D620" t="str">
            <v>Gomez Gonzalez  Luz Stella</v>
          </cell>
          <cell r="E620" t="str">
            <v>Instructor G2020</v>
          </cell>
          <cell r="F620">
            <v>6805908</v>
          </cell>
          <cell r="G620">
            <v>23782</v>
          </cell>
          <cell r="H620">
            <v>33834</v>
          </cell>
          <cell r="I620" t="str">
            <v>F</v>
          </cell>
        </row>
        <row r="621">
          <cell r="C621">
            <v>43807906</v>
          </cell>
          <cell r="D621" t="str">
            <v>Gomez Hurtado Carmen Doris</v>
          </cell>
          <cell r="E621" t="str">
            <v>Instructor G2020</v>
          </cell>
          <cell r="F621">
            <v>6805908</v>
          </cell>
          <cell r="G621">
            <v>26272</v>
          </cell>
          <cell r="H621">
            <v>38363</v>
          </cell>
          <cell r="I621" t="str">
            <v>F</v>
          </cell>
        </row>
        <row r="622">
          <cell r="C622">
            <v>3435882</v>
          </cell>
          <cell r="D622" t="str">
            <v>Gomez Lopez  Antonio Jose</v>
          </cell>
          <cell r="E622" t="str">
            <v>Pension       00</v>
          </cell>
          <cell r="F622">
            <v>726332</v>
          </cell>
          <cell r="G622">
            <v>17095</v>
          </cell>
          <cell r="H622">
            <v>39600</v>
          </cell>
          <cell r="I622" t="str">
            <v>M</v>
          </cell>
        </row>
        <row r="623">
          <cell r="C623">
            <v>70084685</v>
          </cell>
          <cell r="D623" t="str">
            <v>Gomez Luna Fredy Antonio</v>
          </cell>
          <cell r="E623" t="str">
            <v>Instructor G2020</v>
          </cell>
          <cell r="F623">
            <v>6805908</v>
          </cell>
          <cell r="G623">
            <v>20661</v>
          </cell>
          <cell r="H623">
            <v>31467</v>
          </cell>
          <cell r="I623" t="str">
            <v>M</v>
          </cell>
        </row>
        <row r="624">
          <cell r="C624">
            <v>32105773</v>
          </cell>
          <cell r="D624" t="str">
            <v>Gomez Madrigal Diana Patric</v>
          </cell>
          <cell r="E624" t="str">
            <v>Profesional G001</v>
          </cell>
          <cell r="F624">
            <v>5175240</v>
          </cell>
          <cell r="G624">
            <v>28591</v>
          </cell>
          <cell r="H624">
            <v>44092</v>
          </cell>
          <cell r="I624" t="str">
            <v>F</v>
          </cell>
        </row>
        <row r="625">
          <cell r="C625">
            <v>8234010</v>
          </cell>
          <cell r="D625" t="str">
            <v>Gomez Marin Claudio</v>
          </cell>
          <cell r="E625" t="str">
            <v>Pension       00</v>
          </cell>
          <cell r="F625">
            <v>418880</v>
          </cell>
          <cell r="G625">
            <v>15070</v>
          </cell>
          <cell r="H625">
            <v>34700</v>
          </cell>
          <cell r="I625" t="str">
            <v>M</v>
          </cell>
        </row>
        <row r="626">
          <cell r="C626">
            <v>30724909</v>
          </cell>
          <cell r="D626" t="str">
            <v>Gomez Martinez Monica Patri</v>
          </cell>
          <cell r="E626" t="str">
            <v>Instructor G1515</v>
          </cell>
          <cell r="F626">
            <v>5949331</v>
          </cell>
          <cell r="G626">
            <v>22268</v>
          </cell>
          <cell r="H626">
            <v>43654</v>
          </cell>
          <cell r="I626" t="str">
            <v>F</v>
          </cell>
        </row>
        <row r="627">
          <cell r="C627">
            <v>8232658</v>
          </cell>
          <cell r="D627" t="str">
            <v>Gomez Montoya  Alberto De J</v>
          </cell>
          <cell r="E627" t="str">
            <v>Pension       00</v>
          </cell>
          <cell r="F627">
            <v>402413</v>
          </cell>
          <cell r="G627">
            <v>15211</v>
          </cell>
          <cell r="H627">
            <v>34700</v>
          </cell>
          <cell r="I627" t="str">
            <v>M</v>
          </cell>
        </row>
        <row r="628">
          <cell r="C628">
            <v>42777595</v>
          </cell>
          <cell r="D628" t="str">
            <v>Gomez Pelaez Claudia Patric</v>
          </cell>
          <cell r="E628" t="str">
            <v>Instructor G2020</v>
          </cell>
          <cell r="F628">
            <v>6805908</v>
          </cell>
          <cell r="G628">
            <v>25156</v>
          </cell>
          <cell r="H628">
            <v>41155</v>
          </cell>
          <cell r="I628" t="str">
            <v>F</v>
          </cell>
        </row>
        <row r="629">
          <cell r="C629">
            <v>70905827</v>
          </cell>
          <cell r="D629" t="str">
            <v>Gomez Ramirez Felix Hernand</v>
          </cell>
          <cell r="E629" t="str">
            <v>Profesional G110</v>
          </cell>
          <cell r="F629">
            <v>9874386</v>
          </cell>
          <cell r="G629">
            <v>27651</v>
          </cell>
          <cell r="H629">
            <v>43474</v>
          </cell>
          <cell r="I629" t="str">
            <v>M</v>
          </cell>
        </row>
        <row r="630">
          <cell r="C630">
            <v>15424403</v>
          </cell>
          <cell r="D630" t="str">
            <v>Gomez Rendon  Serafin Eugen</v>
          </cell>
          <cell r="E630" t="str">
            <v>Instructor G2020</v>
          </cell>
          <cell r="F630">
            <v>6805908</v>
          </cell>
          <cell r="G630">
            <v>21216</v>
          </cell>
          <cell r="H630">
            <v>30753</v>
          </cell>
          <cell r="I630" t="str">
            <v>M</v>
          </cell>
        </row>
        <row r="631">
          <cell r="C631">
            <v>1035426721</v>
          </cell>
          <cell r="D631" t="str">
            <v>Gomez Rodriguez Natalia</v>
          </cell>
          <cell r="E631" t="str">
            <v>Instructor G1919</v>
          </cell>
          <cell r="F631">
            <v>6548659</v>
          </cell>
          <cell r="G631">
            <v>33662</v>
          </cell>
          <cell r="H631">
            <v>43542</v>
          </cell>
          <cell r="I631" t="str">
            <v>F</v>
          </cell>
        </row>
        <row r="632">
          <cell r="C632">
            <v>71600185</v>
          </cell>
          <cell r="D632" t="str">
            <v>Gomez Tobon Alberto Ivan</v>
          </cell>
          <cell r="E632" t="str">
            <v>Pension Comple00</v>
          </cell>
          <cell r="F632">
            <v>3148356</v>
          </cell>
          <cell r="G632">
            <v>22009</v>
          </cell>
          <cell r="H632">
            <v>41183</v>
          </cell>
          <cell r="I632" t="str">
            <v>M</v>
          </cell>
        </row>
        <row r="633">
          <cell r="C633">
            <v>70137907</v>
          </cell>
          <cell r="D633" t="str">
            <v>Gomez Zea Leon Ernesto</v>
          </cell>
          <cell r="E633" t="str">
            <v>Instructor G2020</v>
          </cell>
          <cell r="F633">
            <v>6805908</v>
          </cell>
          <cell r="G633">
            <v>26854</v>
          </cell>
          <cell r="H633">
            <v>43542</v>
          </cell>
          <cell r="I633" t="str">
            <v>M</v>
          </cell>
        </row>
        <row r="634">
          <cell r="C634">
            <v>1023631892</v>
          </cell>
          <cell r="D634" t="str">
            <v>Gomez Zuluaga Valentina</v>
          </cell>
          <cell r="E634" t="str">
            <v>Aprendiz Sena 00</v>
          </cell>
          <cell r="F634">
            <v>1423500</v>
          </cell>
          <cell r="G634">
            <v>39162</v>
          </cell>
          <cell r="H634">
            <v>45628</v>
          </cell>
          <cell r="I634" t="str">
            <v>F</v>
          </cell>
        </row>
        <row r="635">
          <cell r="C635">
            <v>32327279</v>
          </cell>
          <cell r="D635" t="str">
            <v>Gonzalez De Carvajal Consue</v>
          </cell>
          <cell r="E635" t="str">
            <v>Pension Comple00</v>
          </cell>
          <cell r="F635">
            <v>668296</v>
          </cell>
          <cell r="G635">
            <v>14940</v>
          </cell>
          <cell r="H635">
            <v>44409</v>
          </cell>
          <cell r="I635" t="str">
            <v>F</v>
          </cell>
        </row>
        <row r="636">
          <cell r="C636">
            <v>32412130</v>
          </cell>
          <cell r="D636" t="str">
            <v>Gonzalez De Gutierrez Consu</v>
          </cell>
          <cell r="E636" t="str">
            <v>Pension Comple00</v>
          </cell>
          <cell r="F636">
            <v>444474</v>
          </cell>
          <cell r="G636">
            <v>16557</v>
          </cell>
          <cell r="H636">
            <v>44501</v>
          </cell>
          <cell r="I636" t="str">
            <v>F</v>
          </cell>
        </row>
        <row r="637">
          <cell r="C637">
            <v>8293196</v>
          </cell>
          <cell r="D637" t="str">
            <v>Gonzalez De Jesus Nestor</v>
          </cell>
          <cell r="E637" t="str">
            <v>Pension       00</v>
          </cell>
          <cell r="F637">
            <v>791699</v>
          </cell>
          <cell r="G637">
            <v>17268</v>
          </cell>
          <cell r="H637">
            <v>37408</v>
          </cell>
          <cell r="I637" t="str">
            <v>M</v>
          </cell>
        </row>
        <row r="638">
          <cell r="C638">
            <v>20266421</v>
          </cell>
          <cell r="D638" t="str">
            <v>Gonzalez De Naranjo Yolanda</v>
          </cell>
          <cell r="E638" t="str">
            <v>Pension Comple00</v>
          </cell>
          <cell r="F638">
            <v>1092288</v>
          </cell>
          <cell r="G638">
            <v>15100</v>
          </cell>
          <cell r="H638">
            <v>37022</v>
          </cell>
          <cell r="I638" t="str">
            <v>F</v>
          </cell>
        </row>
        <row r="639">
          <cell r="C639">
            <v>32456751</v>
          </cell>
          <cell r="D639" t="str">
            <v>Gonzalez De Sanabria Aura E</v>
          </cell>
          <cell r="E639" t="str">
            <v>Pension Comple00</v>
          </cell>
          <cell r="F639">
            <v>661225</v>
          </cell>
          <cell r="G639">
            <v>18415</v>
          </cell>
          <cell r="H639">
            <v>44075</v>
          </cell>
          <cell r="I639" t="str">
            <v>F</v>
          </cell>
        </row>
        <row r="640">
          <cell r="C640">
            <v>24565754</v>
          </cell>
          <cell r="D640" t="str">
            <v>Gonzalez De Tobon Vilma</v>
          </cell>
          <cell r="E640" t="str">
            <v>Pension Comple00</v>
          </cell>
          <cell r="F640">
            <v>2145693</v>
          </cell>
          <cell r="G640">
            <v>14795</v>
          </cell>
          <cell r="H640">
            <v>43862</v>
          </cell>
          <cell r="I640" t="str">
            <v>F</v>
          </cell>
        </row>
        <row r="641">
          <cell r="C641">
            <v>34374533</v>
          </cell>
          <cell r="D641" t="str">
            <v>Gonzalez Escobar Erika</v>
          </cell>
          <cell r="E641" t="str">
            <v>Instructor G1212</v>
          </cell>
          <cell r="F641">
            <v>5563107</v>
          </cell>
          <cell r="G641">
            <v>29083</v>
          </cell>
          <cell r="H641">
            <v>43542</v>
          </cell>
          <cell r="I641" t="str">
            <v>F</v>
          </cell>
        </row>
        <row r="642">
          <cell r="C642">
            <v>8239384</v>
          </cell>
          <cell r="D642" t="str">
            <v>Gonzalez Estrada Hector Hug</v>
          </cell>
          <cell r="E642" t="str">
            <v>Pension       00</v>
          </cell>
          <cell r="F642">
            <v>421393</v>
          </cell>
          <cell r="G642">
            <v>15268</v>
          </cell>
          <cell r="H642">
            <v>34700</v>
          </cell>
          <cell r="I642" t="str">
            <v>M</v>
          </cell>
        </row>
        <row r="643">
          <cell r="C643">
            <v>39421422</v>
          </cell>
          <cell r="D643" t="str">
            <v>Gonzalez Guzman Olga Lucia</v>
          </cell>
          <cell r="E643" t="str">
            <v>Instructor G1414</v>
          </cell>
          <cell r="F643">
            <v>5808223</v>
          </cell>
          <cell r="G643">
            <v>29449</v>
          </cell>
          <cell r="H643">
            <v>43542</v>
          </cell>
          <cell r="I643" t="str">
            <v>F</v>
          </cell>
        </row>
        <row r="644">
          <cell r="C644">
            <v>71591822</v>
          </cell>
          <cell r="D644" t="str">
            <v>Gonzalez Hincapie Luis Fern</v>
          </cell>
          <cell r="E644" t="str">
            <v>Operario Mtto 10</v>
          </cell>
          <cell r="F644">
            <v>3398959</v>
          </cell>
          <cell r="G644">
            <v>22198</v>
          </cell>
          <cell r="H644">
            <v>38953</v>
          </cell>
          <cell r="I644" t="str">
            <v>M</v>
          </cell>
        </row>
        <row r="645">
          <cell r="C645">
            <v>8307001</v>
          </cell>
          <cell r="D645" t="str">
            <v>Gonzalez Mercado  Carlos Ma</v>
          </cell>
          <cell r="E645" t="str">
            <v>Pension       00</v>
          </cell>
          <cell r="F645">
            <v>0</v>
          </cell>
          <cell r="G645">
            <v>18389</v>
          </cell>
          <cell r="H645">
            <v>39051</v>
          </cell>
          <cell r="I645" t="str">
            <v>M</v>
          </cell>
        </row>
        <row r="646">
          <cell r="C646">
            <v>8287054</v>
          </cell>
          <cell r="D646" t="str">
            <v>Gonzalez Mesa Augusto De Je</v>
          </cell>
          <cell r="E646" t="str">
            <v>Pension       00</v>
          </cell>
          <cell r="F646">
            <v>280101</v>
          </cell>
          <cell r="G646">
            <v>17675</v>
          </cell>
          <cell r="H646">
            <v>38321</v>
          </cell>
          <cell r="I646" t="str">
            <v>M</v>
          </cell>
        </row>
        <row r="647">
          <cell r="C647">
            <v>71214638</v>
          </cell>
          <cell r="D647" t="str">
            <v>Gonzalez Muñoz Oscar Alonso</v>
          </cell>
          <cell r="E647" t="str">
            <v>Operario Mtto 10</v>
          </cell>
          <cell r="F647">
            <v>3398959</v>
          </cell>
          <cell r="G647">
            <v>28840</v>
          </cell>
          <cell r="H647">
            <v>40918</v>
          </cell>
          <cell r="I647" t="str">
            <v>M</v>
          </cell>
        </row>
        <row r="648">
          <cell r="C648">
            <v>78690097</v>
          </cell>
          <cell r="D648" t="str">
            <v>Gonzalez Pacheco Jose Luis</v>
          </cell>
          <cell r="E648" t="str">
            <v>Instructor G1212</v>
          </cell>
          <cell r="F648">
            <v>5563107</v>
          </cell>
          <cell r="G648">
            <v>24166</v>
          </cell>
          <cell r="H648">
            <v>45139</v>
          </cell>
          <cell r="I648" t="str">
            <v>M</v>
          </cell>
        </row>
        <row r="649">
          <cell r="C649">
            <v>10062879</v>
          </cell>
          <cell r="D649" t="str">
            <v>Gonzalez Rodriguez Carlos A</v>
          </cell>
          <cell r="E649" t="str">
            <v>Pension       00</v>
          </cell>
          <cell r="F649">
            <v>237753</v>
          </cell>
          <cell r="G649">
            <v>17651</v>
          </cell>
          <cell r="H649">
            <v>37895</v>
          </cell>
          <cell r="I649" t="str">
            <v>M</v>
          </cell>
        </row>
        <row r="650">
          <cell r="C650">
            <v>21354986</v>
          </cell>
          <cell r="D650" t="str">
            <v>Gonzalez Solis Margarita Ma</v>
          </cell>
          <cell r="E650" t="str">
            <v>Pension Comple00</v>
          </cell>
          <cell r="F650">
            <v>539214</v>
          </cell>
          <cell r="G650">
            <v>15309</v>
          </cell>
          <cell r="H650">
            <v>42095</v>
          </cell>
          <cell r="I650" t="str">
            <v>F</v>
          </cell>
        </row>
        <row r="651">
          <cell r="C651">
            <v>32183497</v>
          </cell>
          <cell r="D651" t="str">
            <v>Gonzalez Tavera Sandra Mile</v>
          </cell>
          <cell r="E651" t="str">
            <v>Aseador(A) G1010</v>
          </cell>
          <cell r="F651">
            <v>2760875</v>
          </cell>
          <cell r="G651">
            <v>30284</v>
          </cell>
          <cell r="H651">
            <v>41122</v>
          </cell>
          <cell r="I651" t="str">
            <v>F</v>
          </cell>
        </row>
        <row r="652">
          <cell r="C652">
            <v>8226385</v>
          </cell>
          <cell r="D652" t="str">
            <v>Gonzalez Vanegas Juan Manue</v>
          </cell>
          <cell r="E652" t="str">
            <v>Pension Jubila00on</v>
          </cell>
          <cell r="F652">
            <v>3705919</v>
          </cell>
          <cell r="G652">
            <v>16080</v>
          </cell>
          <cell r="H652">
            <v>34700</v>
          </cell>
          <cell r="I652" t="str">
            <v>M</v>
          </cell>
        </row>
        <row r="653">
          <cell r="C653">
            <v>32672041</v>
          </cell>
          <cell r="D653" t="str">
            <v>Gonzalez Velilla  Martha Ce</v>
          </cell>
          <cell r="E653" t="str">
            <v>Profesional G001</v>
          </cell>
          <cell r="F653">
            <v>5175240</v>
          </cell>
          <cell r="G653">
            <v>22965</v>
          </cell>
          <cell r="H653">
            <v>30544</v>
          </cell>
          <cell r="I653" t="str">
            <v>F</v>
          </cell>
        </row>
        <row r="654">
          <cell r="C654">
            <v>17301210</v>
          </cell>
          <cell r="D654" t="str">
            <v>Gonzalez Villarraga Jose Hu</v>
          </cell>
          <cell r="E654" t="str">
            <v>Pension       00</v>
          </cell>
          <cell r="F654">
            <v>888145</v>
          </cell>
          <cell r="G654">
            <v>18311</v>
          </cell>
          <cell r="H654">
            <v>38975</v>
          </cell>
          <cell r="I654" t="str">
            <v>M</v>
          </cell>
        </row>
        <row r="655">
          <cell r="C655">
            <v>71654061</v>
          </cell>
          <cell r="D655" t="str">
            <v>Gonzalez Villegas Carlos Al</v>
          </cell>
          <cell r="E655" t="str">
            <v>Instructor G2020</v>
          </cell>
          <cell r="F655">
            <v>6805908</v>
          </cell>
          <cell r="G655">
            <v>23656</v>
          </cell>
          <cell r="H655">
            <v>38293</v>
          </cell>
          <cell r="I655" t="str">
            <v>M</v>
          </cell>
        </row>
        <row r="656">
          <cell r="C656">
            <v>8301068</v>
          </cell>
          <cell r="D656" t="str">
            <v>Grajales Escobar  Jorge Enr</v>
          </cell>
          <cell r="E656" t="str">
            <v>Pension       00</v>
          </cell>
          <cell r="F656">
            <v>729900</v>
          </cell>
          <cell r="G656">
            <v>17988</v>
          </cell>
          <cell r="H656">
            <v>38320</v>
          </cell>
          <cell r="I656" t="str">
            <v>M</v>
          </cell>
        </row>
        <row r="657">
          <cell r="C657">
            <v>98629677</v>
          </cell>
          <cell r="D657" t="str">
            <v>Grajales Escudero Edwin Alb</v>
          </cell>
          <cell r="E657" t="str">
            <v>Instructor G1717</v>
          </cell>
          <cell r="F657">
            <v>6226342</v>
          </cell>
          <cell r="G657">
            <v>28202</v>
          </cell>
          <cell r="H657">
            <v>41155</v>
          </cell>
          <cell r="I657" t="str">
            <v>M</v>
          </cell>
        </row>
        <row r="658">
          <cell r="C658">
            <v>1128446111</v>
          </cell>
          <cell r="D658" t="str">
            <v>Grajales Rueda John Anderso</v>
          </cell>
          <cell r="E658" t="str">
            <v>Instructor G1616</v>
          </cell>
          <cell r="F658">
            <v>6093926</v>
          </cell>
          <cell r="G658">
            <v>32874</v>
          </cell>
          <cell r="H658">
            <v>43538</v>
          </cell>
          <cell r="I658" t="str">
            <v>M</v>
          </cell>
        </row>
        <row r="659">
          <cell r="C659">
            <v>3433960</v>
          </cell>
          <cell r="D659" t="str">
            <v>Granada Granada Dionisio An</v>
          </cell>
          <cell r="E659" t="str">
            <v>Pension       00</v>
          </cell>
          <cell r="F659">
            <v>1303605</v>
          </cell>
          <cell r="G659">
            <v>19243</v>
          </cell>
          <cell r="H659">
            <v>39539</v>
          </cell>
          <cell r="I659" t="str">
            <v>M</v>
          </cell>
        </row>
        <row r="660">
          <cell r="C660">
            <v>3329674</v>
          </cell>
          <cell r="D660" t="str">
            <v>Granados Aguirre Jorge Albe</v>
          </cell>
          <cell r="E660" t="str">
            <v>Pension       00</v>
          </cell>
          <cell r="F660">
            <v>3485455</v>
          </cell>
          <cell r="G660">
            <v>14152</v>
          </cell>
          <cell r="H660">
            <v>34303</v>
          </cell>
          <cell r="I660" t="str">
            <v>M</v>
          </cell>
        </row>
        <row r="661">
          <cell r="C661">
            <v>98581744</v>
          </cell>
          <cell r="D661" t="str">
            <v>Granda Chadis Alberto</v>
          </cell>
          <cell r="E661" t="str">
            <v>Instructor G2020</v>
          </cell>
          <cell r="F661">
            <v>6805908</v>
          </cell>
          <cell r="G661">
            <v>25950</v>
          </cell>
          <cell r="H661">
            <v>38236</v>
          </cell>
          <cell r="I661" t="str">
            <v>M</v>
          </cell>
        </row>
        <row r="662">
          <cell r="C662">
            <v>1047422195</v>
          </cell>
          <cell r="D662" t="str">
            <v>Granger Serrano Luisa Ferna</v>
          </cell>
          <cell r="E662" t="str">
            <v>Instructor G1919</v>
          </cell>
          <cell r="F662">
            <v>6548659</v>
          </cell>
          <cell r="G662">
            <v>33047</v>
          </cell>
          <cell r="H662">
            <v>43109</v>
          </cell>
          <cell r="I662" t="str">
            <v>F</v>
          </cell>
        </row>
        <row r="663">
          <cell r="C663">
            <v>1096033876</v>
          </cell>
          <cell r="D663" t="str">
            <v>Gualtero Jaramillo Carmen M</v>
          </cell>
          <cell r="E663" t="str">
            <v>Profesional G001</v>
          </cell>
          <cell r="F663">
            <v>5175240</v>
          </cell>
          <cell r="G663">
            <v>32493</v>
          </cell>
          <cell r="H663">
            <v>44228</v>
          </cell>
          <cell r="I663" t="str">
            <v>F</v>
          </cell>
        </row>
        <row r="664">
          <cell r="C664">
            <v>80578371</v>
          </cell>
          <cell r="D664" t="str">
            <v>Guarnizo Manuel</v>
          </cell>
          <cell r="E664" t="str">
            <v>Instructor G1414</v>
          </cell>
          <cell r="F664">
            <v>5808223</v>
          </cell>
          <cell r="G664">
            <v>29055</v>
          </cell>
          <cell r="H664">
            <v>43542</v>
          </cell>
          <cell r="I664" t="str">
            <v>M</v>
          </cell>
        </row>
        <row r="665">
          <cell r="C665">
            <v>8311618</v>
          </cell>
          <cell r="D665" t="str">
            <v>Guerra Arroyave  Victor Jul</v>
          </cell>
          <cell r="E665" t="str">
            <v>Pension       00</v>
          </cell>
          <cell r="F665">
            <v>0</v>
          </cell>
          <cell r="G665">
            <v>18468</v>
          </cell>
          <cell r="H665">
            <v>38777</v>
          </cell>
          <cell r="I665" t="str">
            <v>M</v>
          </cell>
        </row>
        <row r="666">
          <cell r="C666">
            <v>36669502</v>
          </cell>
          <cell r="D666" t="str">
            <v>Guerra Campo Johana Beatriz</v>
          </cell>
          <cell r="E666" t="str">
            <v>Instructor G0909</v>
          </cell>
          <cell r="F666">
            <v>5171037</v>
          </cell>
          <cell r="G666">
            <v>27764</v>
          </cell>
          <cell r="H666">
            <v>43542</v>
          </cell>
          <cell r="I666" t="str">
            <v>F</v>
          </cell>
        </row>
        <row r="667">
          <cell r="C667">
            <v>22056317</v>
          </cell>
          <cell r="D667" t="str">
            <v>Guerra De Morales Maria Dor</v>
          </cell>
          <cell r="E667" t="str">
            <v>Pension Comple00</v>
          </cell>
          <cell r="F667">
            <v>481718</v>
          </cell>
          <cell r="G667">
            <v>17274</v>
          </cell>
          <cell r="H667">
            <v>40664</v>
          </cell>
          <cell r="I667" t="str">
            <v>F</v>
          </cell>
        </row>
        <row r="668">
          <cell r="C668">
            <v>11785727</v>
          </cell>
          <cell r="D668" t="str">
            <v>Guerrero Borja Reynaldo Ali</v>
          </cell>
          <cell r="E668" t="str">
            <v>Pension       00</v>
          </cell>
          <cell r="F668">
            <v>3741760</v>
          </cell>
          <cell r="G668">
            <v>17229</v>
          </cell>
          <cell r="H668">
            <v>38899</v>
          </cell>
          <cell r="I668" t="str">
            <v>M</v>
          </cell>
        </row>
        <row r="669">
          <cell r="C669">
            <v>79989470</v>
          </cell>
          <cell r="D669" t="str">
            <v>Guerrero Pulido Jony Alexis</v>
          </cell>
          <cell r="E669" t="str">
            <v>Tecnico G02   02</v>
          </cell>
          <cell r="F669">
            <v>4161378</v>
          </cell>
          <cell r="G669">
            <v>30105</v>
          </cell>
          <cell r="H669">
            <v>45505</v>
          </cell>
          <cell r="I669" t="str">
            <v>M</v>
          </cell>
        </row>
        <row r="670">
          <cell r="C670">
            <v>43525352</v>
          </cell>
          <cell r="D670" t="str">
            <v>Guevara Sanchez Maydee Del</v>
          </cell>
          <cell r="E670" t="str">
            <v>Instructor G1111</v>
          </cell>
          <cell r="F670">
            <v>5461929</v>
          </cell>
          <cell r="G670">
            <v>24949</v>
          </cell>
          <cell r="H670">
            <v>44378</v>
          </cell>
          <cell r="I670" t="str">
            <v>F</v>
          </cell>
        </row>
        <row r="671">
          <cell r="C671">
            <v>508035</v>
          </cell>
          <cell r="D671" t="str">
            <v>Guillen Chica Gabriel Hecto</v>
          </cell>
          <cell r="E671" t="str">
            <v>Pension       00</v>
          </cell>
          <cell r="F671">
            <v>3155864</v>
          </cell>
          <cell r="G671">
            <v>12486</v>
          </cell>
          <cell r="H671">
            <v>32874</v>
          </cell>
          <cell r="I671" t="str">
            <v>M</v>
          </cell>
        </row>
        <row r="672">
          <cell r="C672">
            <v>71700368</v>
          </cell>
          <cell r="D672" t="str">
            <v>Guingue Echeverri  Hector E</v>
          </cell>
          <cell r="E672" t="str">
            <v>Conductor G10 10</v>
          </cell>
          <cell r="F672">
            <v>3677645</v>
          </cell>
          <cell r="G672">
            <v>25061</v>
          </cell>
          <cell r="H672">
            <v>33623</v>
          </cell>
          <cell r="I672" t="str">
            <v>M</v>
          </cell>
        </row>
        <row r="673">
          <cell r="C673">
            <v>1000412114</v>
          </cell>
          <cell r="D673" t="str">
            <v>Guisao Torres Eliana Marcel</v>
          </cell>
          <cell r="E673" t="str">
            <v>Pension Sust-H00o</v>
          </cell>
          <cell r="F673">
            <v>-1878953</v>
          </cell>
          <cell r="G673">
            <v>32803</v>
          </cell>
          <cell r="H673">
            <v>43983</v>
          </cell>
          <cell r="I673" t="str">
            <v>F</v>
          </cell>
        </row>
        <row r="674">
          <cell r="C674">
            <v>70048841</v>
          </cell>
          <cell r="D674" t="str">
            <v>Gutierrez Barbosa Omar De J</v>
          </cell>
          <cell r="E674" t="str">
            <v>Pension       00</v>
          </cell>
          <cell r="F674">
            <v>2256770</v>
          </cell>
          <cell r="G674">
            <v>19326</v>
          </cell>
          <cell r="H674">
            <v>39782</v>
          </cell>
          <cell r="I674" t="str">
            <v>M</v>
          </cell>
        </row>
        <row r="675">
          <cell r="C675">
            <v>71291485</v>
          </cell>
          <cell r="D675" t="str">
            <v>Gutierrez Cañaveral Juan Da</v>
          </cell>
          <cell r="E675" t="str">
            <v>Instructor G1212</v>
          </cell>
          <cell r="F675">
            <v>5563107</v>
          </cell>
          <cell r="G675">
            <v>30761</v>
          </cell>
          <cell r="H675">
            <v>45139</v>
          </cell>
          <cell r="I675" t="str">
            <v>M</v>
          </cell>
        </row>
        <row r="676">
          <cell r="C676">
            <v>71194940</v>
          </cell>
          <cell r="D676" t="str">
            <v>Gutierrez Chaverra Jaime An</v>
          </cell>
          <cell r="E676" t="str">
            <v>Instructor G1515</v>
          </cell>
          <cell r="F676">
            <v>5949331</v>
          </cell>
          <cell r="G676">
            <v>31120</v>
          </cell>
          <cell r="H676">
            <v>43543</v>
          </cell>
          <cell r="I676" t="str">
            <v>M</v>
          </cell>
        </row>
        <row r="677">
          <cell r="C677">
            <v>1036393779</v>
          </cell>
          <cell r="D677" t="str">
            <v>Gutierrez Estrada Edin Fern</v>
          </cell>
          <cell r="E677" t="str">
            <v>Instructor G2020</v>
          </cell>
          <cell r="F677">
            <v>6805908</v>
          </cell>
          <cell r="G677">
            <v>32340</v>
          </cell>
          <cell r="H677">
            <v>43542</v>
          </cell>
          <cell r="I677" t="str">
            <v>M</v>
          </cell>
        </row>
        <row r="678">
          <cell r="C678">
            <v>98493007</v>
          </cell>
          <cell r="D678" t="str">
            <v>Gutierrez Gil Jorge Bairon</v>
          </cell>
          <cell r="E678" t="str">
            <v>Instructor G2020</v>
          </cell>
          <cell r="F678">
            <v>6805908</v>
          </cell>
          <cell r="G678">
            <v>24255</v>
          </cell>
          <cell r="H678">
            <v>41214</v>
          </cell>
          <cell r="I678" t="str">
            <v>M</v>
          </cell>
        </row>
        <row r="679">
          <cell r="C679">
            <v>71692820</v>
          </cell>
          <cell r="D679" t="str">
            <v>Gutierrez Goez  Fabio Alons</v>
          </cell>
          <cell r="E679" t="str">
            <v>Auxiliar G02  02</v>
          </cell>
          <cell r="F679">
            <v>3316343</v>
          </cell>
          <cell r="G679">
            <v>24779</v>
          </cell>
          <cell r="H679">
            <v>34212</v>
          </cell>
          <cell r="I679" t="str">
            <v>M</v>
          </cell>
        </row>
        <row r="680">
          <cell r="C680">
            <v>8260683</v>
          </cell>
          <cell r="D680" t="str">
            <v>Gutierrez Gonzalez Adalbert</v>
          </cell>
          <cell r="E680" t="str">
            <v>Pension       00</v>
          </cell>
          <cell r="F680">
            <v>473542</v>
          </cell>
          <cell r="G680">
            <v>16702</v>
          </cell>
          <cell r="H680">
            <v>36860</v>
          </cell>
          <cell r="I680" t="str">
            <v>M</v>
          </cell>
        </row>
        <row r="681">
          <cell r="C681">
            <v>32416595</v>
          </cell>
          <cell r="D681" t="str">
            <v>Gutierrez Gutierrez Betty D</v>
          </cell>
          <cell r="E681" t="str">
            <v>Pension Comple00</v>
          </cell>
          <cell r="F681">
            <v>1218699</v>
          </cell>
          <cell r="G681">
            <v>13875</v>
          </cell>
          <cell r="H681">
            <v>43344</v>
          </cell>
          <cell r="I681" t="str">
            <v>F</v>
          </cell>
        </row>
        <row r="682">
          <cell r="C682">
            <v>3415109</v>
          </cell>
          <cell r="D682" t="str">
            <v>Gutierrez Henao Sergio</v>
          </cell>
          <cell r="E682" t="str">
            <v>Instructor G2020</v>
          </cell>
          <cell r="F682">
            <v>6805908</v>
          </cell>
          <cell r="G682">
            <v>29841</v>
          </cell>
          <cell r="H682">
            <v>43542</v>
          </cell>
          <cell r="I682" t="str">
            <v>M</v>
          </cell>
        </row>
        <row r="683">
          <cell r="C683">
            <v>32446334</v>
          </cell>
          <cell r="D683" t="str">
            <v>Gutierrez Londoño Rosa Ampa</v>
          </cell>
          <cell r="E683" t="str">
            <v>Pension       00</v>
          </cell>
          <cell r="F683">
            <v>600142</v>
          </cell>
          <cell r="G683">
            <v>18222</v>
          </cell>
          <cell r="H683">
            <v>37956</v>
          </cell>
          <cell r="I683" t="str">
            <v>F</v>
          </cell>
        </row>
        <row r="684">
          <cell r="C684">
            <v>32299448</v>
          </cell>
          <cell r="D684" t="str">
            <v>Gutierrez Pulgarin Erika</v>
          </cell>
          <cell r="E684" t="str">
            <v>Instructor G2020</v>
          </cell>
          <cell r="F684">
            <v>6805908</v>
          </cell>
          <cell r="G684">
            <v>31123</v>
          </cell>
          <cell r="H684">
            <v>43542</v>
          </cell>
          <cell r="I684" t="str">
            <v>F</v>
          </cell>
        </row>
        <row r="685">
          <cell r="C685">
            <v>71579249</v>
          </cell>
          <cell r="D685" t="str">
            <v>Gutierrez Ramirez Humberto</v>
          </cell>
          <cell r="E685" t="str">
            <v>Profesional G009</v>
          </cell>
          <cell r="F685">
            <v>9095760</v>
          </cell>
          <cell r="G685">
            <v>22044</v>
          </cell>
          <cell r="H685">
            <v>41122</v>
          </cell>
          <cell r="I685" t="str">
            <v>M</v>
          </cell>
        </row>
        <row r="686">
          <cell r="C686">
            <v>3322239</v>
          </cell>
          <cell r="D686" t="str">
            <v>Gutierrez Restrepo  Agustin</v>
          </cell>
          <cell r="E686" t="str">
            <v>Pension       00</v>
          </cell>
          <cell r="F686">
            <v>401588</v>
          </cell>
          <cell r="G686">
            <v>13367</v>
          </cell>
          <cell r="H686">
            <v>33572</v>
          </cell>
          <cell r="I686" t="str">
            <v>M</v>
          </cell>
        </row>
        <row r="687">
          <cell r="C687">
            <v>15381849</v>
          </cell>
          <cell r="D687" t="str">
            <v>Gutierrez Rodriguez Luis Gu</v>
          </cell>
          <cell r="E687" t="str">
            <v>Instructor G0909</v>
          </cell>
          <cell r="F687">
            <v>5171037</v>
          </cell>
          <cell r="G687">
            <v>25459</v>
          </cell>
          <cell r="H687">
            <v>43542</v>
          </cell>
          <cell r="I687" t="str">
            <v>M</v>
          </cell>
        </row>
        <row r="688">
          <cell r="C688">
            <v>21425523</v>
          </cell>
          <cell r="D688" t="str">
            <v>Gutierrez Urrego Margarita</v>
          </cell>
          <cell r="E688" t="str">
            <v>Pension Comple00</v>
          </cell>
          <cell r="F688">
            <v>0</v>
          </cell>
          <cell r="G688">
            <v>17971</v>
          </cell>
          <cell r="H688">
            <v>41699</v>
          </cell>
          <cell r="I688" t="str">
            <v>F</v>
          </cell>
        </row>
        <row r="689">
          <cell r="C689">
            <v>21295703</v>
          </cell>
          <cell r="D689" t="str">
            <v>Gutierrez Velez Sonia De Je</v>
          </cell>
          <cell r="E689" t="str">
            <v>Pension       00</v>
          </cell>
          <cell r="F689">
            <v>2169180</v>
          </cell>
          <cell r="G689">
            <v>14434</v>
          </cell>
          <cell r="H689">
            <v>34668</v>
          </cell>
          <cell r="I689" t="str">
            <v>F</v>
          </cell>
        </row>
        <row r="690">
          <cell r="C690">
            <v>52979520</v>
          </cell>
          <cell r="D690" t="str">
            <v>Guzman Burbano Astrid Yulie</v>
          </cell>
          <cell r="E690" t="str">
            <v>Instructor G0909</v>
          </cell>
          <cell r="F690">
            <v>5171037</v>
          </cell>
          <cell r="G690">
            <v>30800</v>
          </cell>
          <cell r="H690">
            <v>45232</v>
          </cell>
          <cell r="I690" t="str">
            <v>F</v>
          </cell>
        </row>
        <row r="691">
          <cell r="C691">
            <v>8254821</v>
          </cell>
          <cell r="D691" t="str">
            <v>Guzman Escudero  Edgar Anto</v>
          </cell>
          <cell r="E691" t="str">
            <v>Pension       00</v>
          </cell>
          <cell r="F691">
            <v>483433</v>
          </cell>
          <cell r="G691">
            <v>16394</v>
          </cell>
          <cell r="H691">
            <v>36483</v>
          </cell>
          <cell r="I691" t="str">
            <v>M</v>
          </cell>
        </row>
        <row r="692">
          <cell r="C692">
            <v>21990076</v>
          </cell>
          <cell r="D692" t="str">
            <v>Guzman Gallego  Martha Elis</v>
          </cell>
          <cell r="E692" t="str">
            <v>Pension       00</v>
          </cell>
          <cell r="F692">
            <v>1423379</v>
          </cell>
          <cell r="G692">
            <v>19075</v>
          </cell>
          <cell r="H692">
            <v>37742</v>
          </cell>
          <cell r="I692" t="str">
            <v>F</v>
          </cell>
        </row>
        <row r="693">
          <cell r="C693">
            <v>71728608</v>
          </cell>
          <cell r="D693" t="str">
            <v>Guzman Juan Diego</v>
          </cell>
          <cell r="E693" t="str">
            <v>Oficial Mantto10</v>
          </cell>
          <cell r="F693">
            <v>3920545</v>
          </cell>
          <cell r="G693">
            <v>26217</v>
          </cell>
          <cell r="H693">
            <v>35810</v>
          </cell>
          <cell r="I693" t="str">
            <v>M</v>
          </cell>
        </row>
        <row r="694">
          <cell r="C694">
            <v>1034659405</v>
          </cell>
          <cell r="D694" t="str">
            <v>Guzman Marquez Paula Daniel</v>
          </cell>
          <cell r="E694" t="str">
            <v>Aprendiz Sena 00</v>
          </cell>
          <cell r="F694">
            <v>1423500</v>
          </cell>
          <cell r="G694">
            <v>38739</v>
          </cell>
          <cell r="H694">
            <v>45599</v>
          </cell>
          <cell r="I694" t="str">
            <v>F</v>
          </cell>
        </row>
        <row r="695">
          <cell r="C695">
            <v>5805443</v>
          </cell>
          <cell r="D695" t="str">
            <v>Guzman Ruiz Victor Manuel</v>
          </cell>
          <cell r="E695" t="str">
            <v>Pension       00</v>
          </cell>
          <cell r="F695">
            <v>320402</v>
          </cell>
          <cell r="G695">
            <v>13955</v>
          </cell>
          <cell r="H695">
            <v>34303</v>
          </cell>
          <cell r="I695" t="str">
            <v>M</v>
          </cell>
        </row>
        <row r="696">
          <cell r="C696">
            <v>43618043</v>
          </cell>
          <cell r="D696" t="str">
            <v>Guzmán Guasca Lina Maria</v>
          </cell>
          <cell r="E696" t="str">
            <v>Instructor G2020</v>
          </cell>
          <cell r="F696">
            <v>6805908</v>
          </cell>
          <cell r="G696">
            <v>27996</v>
          </cell>
          <cell r="H696">
            <v>43542</v>
          </cell>
          <cell r="I696" t="str">
            <v>F</v>
          </cell>
        </row>
        <row r="697">
          <cell r="C697">
            <v>71771898</v>
          </cell>
          <cell r="D697" t="str">
            <v>Gómez Arroyave Jorge Enriqu</v>
          </cell>
          <cell r="E697" t="str">
            <v>Instructor G1515</v>
          </cell>
          <cell r="F697">
            <v>5949331</v>
          </cell>
          <cell r="G697">
            <v>28506</v>
          </cell>
          <cell r="H697">
            <v>45597</v>
          </cell>
          <cell r="I697" t="str">
            <v>M</v>
          </cell>
        </row>
        <row r="698">
          <cell r="C698">
            <v>91477484</v>
          </cell>
          <cell r="D698" t="str">
            <v>Gómez Castrillon Nelson Fer</v>
          </cell>
          <cell r="E698" t="str">
            <v>Instructor G2020</v>
          </cell>
          <cell r="F698">
            <v>6805908</v>
          </cell>
          <cell r="G698">
            <v>27457</v>
          </cell>
          <cell r="H698">
            <v>42949</v>
          </cell>
          <cell r="I698" t="str">
            <v>M</v>
          </cell>
        </row>
        <row r="699">
          <cell r="C699">
            <v>1035421811</v>
          </cell>
          <cell r="D699" t="str">
            <v>Gómez Hurtado Lina María</v>
          </cell>
          <cell r="E699" t="str">
            <v>Profesional G004</v>
          </cell>
          <cell r="F699">
            <v>6500596</v>
          </cell>
          <cell r="G699">
            <v>32672</v>
          </cell>
          <cell r="H699">
            <v>43115</v>
          </cell>
          <cell r="I699" t="str">
            <v>F</v>
          </cell>
        </row>
        <row r="700">
          <cell r="C700">
            <v>71638427</v>
          </cell>
          <cell r="D700" t="str">
            <v>Gómez Jimenez Carlos Mario</v>
          </cell>
          <cell r="E700" t="str">
            <v>Instructor G2020</v>
          </cell>
          <cell r="F700">
            <v>6805908</v>
          </cell>
          <cell r="G700">
            <v>23283</v>
          </cell>
          <cell r="H700">
            <v>41079</v>
          </cell>
          <cell r="I700" t="str">
            <v>M</v>
          </cell>
        </row>
        <row r="701">
          <cell r="C701">
            <v>71397126</v>
          </cell>
          <cell r="D701" t="str">
            <v>Gómez Quintero Hugo Horacio</v>
          </cell>
          <cell r="E701" t="str">
            <v>Instructor G2020</v>
          </cell>
          <cell r="F701">
            <v>6805908</v>
          </cell>
          <cell r="G701">
            <v>28419</v>
          </cell>
          <cell r="H701">
            <v>43126</v>
          </cell>
          <cell r="I701" t="str">
            <v>M</v>
          </cell>
        </row>
        <row r="702">
          <cell r="C702">
            <v>98592430</v>
          </cell>
          <cell r="D702" t="str">
            <v>Gómez Rivillas Weimar</v>
          </cell>
          <cell r="E702" t="str">
            <v>Instructor G1616</v>
          </cell>
          <cell r="F702">
            <v>6093926</v>
          </cell>
          <cell r="G702">
            <v>27027</v>
          </cell>
          <cell r="H702">
            <v>43542</v>
          </cell>
          <cell r="I702" t="str">
            <v>M</v>
          </cell>
        </row>
        <row r="703">
          <cell r="C703">
            <v>71227292</v>
          </cell>
          <cell r="D703" t="str">
            <v>Gómez Vélez Ever Alonso</v>
          </cell>
          <cell r="E703" t="str">
            <v>Instructor G1616</v>
          </cell>
          <cell r="F703">
            <v>6093926</v>
          </cell>
          <cell r="G703">
            <v>29748</v>
          </cell>
          <cell r="H703">
            <v>43542</v>
          </cell>
          <cell r="I703" t="str">
            <v>M</v>
          </cell>
        </row>
        <row r="704">
          <cell r="C704">
            <v>11433856</v>
          </cell>
          <cell r="D704" t="str">
            <v>Hassan Madera Anuar Benjami</v>
          </cell>
          <cell r="E704" t="str">
            <v>Instructor G0909</v>
          </cell>
          <cell r="F704">
            <v>5171037</v>
          </cell>
          <cell r="G704">
            <v>24166</v>
          </cell>
          <cell r="H704">
            <v>44774</v>
          </cell>
          <cell r="I704" t="str">
            <v>M</v>
          </cell>
        </row>
        <row r="705">
          <cell r="C705">
            <v>71650238</v>
          </cell>
          <cell r="D705" t="str">
            <v>Henao Arango Juan Carlos</v>
          </cell>
          <cell r="E705" t="str">
            <v>Instructor G2020</v>
          </cell>
          <cell r="F705">
            <v>6805908</v>
          </cell>
          <cell r="G705">
            <v>23375</v>
          </cell>
          <cell r="H705">
            <v>38293</v>
          </cell>
          <cell r="I705" t="str">
            <v>M</v>
          </cell>
        </row>
        <row r="706">
          <cell r="C706">
            <v>43750094</v>
          </cell>
          <cell r="D706" t="str">
            <v>Henao Atehortúa María Nela</v>
          </cell>
          <cell r="E706" t="str">
            <v>Instructor G2020</v>
          </cell>
          <cell r="F706">
            <v>6805908</v>
          </cell>
          <cell r="G706">
            <v>27687</v>
          </cell>
          <cell r="H706">
            <v>43115</v>
          </cell>
          <cell r="I706" t="str">
            <v>F</v>
          </cell>
        </row>
        <row r="707">
          <cell r="C707">
            <v>71686562</v>
          </cell>
          <cell r="D707" t="str">
            <v>Henao Buitrago Henry Alonso</v>
          </cell>
          <cell r="E707" t="str">
            <v>Profesional G002</v>
          </cell>
          <cell r="F707">
            <v>5848204</v>
          </cell>
          <cell r="G707">
            <v>24420</v>
          </cell>
          <cell r="H707">
            <v>43474</v>
          </cell>
          <cell r="I707" t="str">
            <v>M</v>
          </cell>
        </row>
        <row r="708">
          <cell r="C708">
            <v>3456626</v>
          </cell>
          <cell r="D708" t="str">
            <v>Henao Garcia Carlos Antonio</v>
          </cell>
          <cell r="E708" t="str">
            <v>Pension       00</v>
          </cell>
          <cell r="F708">
            <v>2941737</v>
          </cell>
          <cell r="G708">
            <v>12633</v>
          </cell>
          <cell r="H708">
            <v>32496</v>
          </cell>
          <cell r="I708" t="str">
            <v>M</v>
          </cell>
        </row>
        <row r="709">
          <cell r="C709">
            <v>39432732</v>
          </cell>
          <cell r="D709" t="str">
            <v>Henao Garcia Maria Lilia</v>
          </cell>
          <cell r="E709" t="str">
            <v>Pension       00</v>
          </cell>
          <cell r="F709">
            <v>1036335</v>
          </cell>
          <cell r="G709">
            <v>20775</v>
          </cell>
          <cell r="H709">
            <v>38869</v>
          </cell>
          <cell r="I709" t="str">
            <v>F</v>
          </cell>
        </row>
        <row r="710">
          <cell r="C710">
            <v>71584945</v>
          </cell>
          <cell r="D710" t="str">
            <v>Henao Henao Nicolas Albeiro</v>
          </cell>
          <cell r="E710" t="str">
            <v>Instructor G2020</v>
          </cell>
          <cell r="F710">
            <v>6805908</v>
          </cell>
          <cell r="G710">
            <v>22024</v>
          </cell>
          <cell r="H710">
            <v>41487</v>
          </cell>
          <cell r="I710" t="str">
            <v>M</v>
          </cell>
        </row>
        <row r="711">
          <cell r="C711">
            <v>26051825</v>
          </cell>
          <cell r="D711" t="str">
            <v>Herazo Buelvas Enia Del Soc</v>
          </cell>
          <cell r="E711" t="str">
            <v>Pension Comple00</v>
          </cell>
          <cell r="F711">
            <v>0</v>
          </cell>
          <cell r="G711">
            <v>19168</v>
          </cell>
          <cell r="H711">
            <v>45047</v>
          </cell>
          <cell r="I711" t="str">
            <v>F</v>
          </cell>
        </row>
        <row r="712">
          <cell r="C712">
            <v>71748944</v>
          </cell>
          <cell r="D712" t="str">
            <v>Hernandez Acosta Ricardo Ad</v>
          </cell>
          <cell r="E712" t="str">
            <v>Instructor G1818</v>
          </cell>
          <cell r="F712">
            <v>6401257</v>
          </cell>
          <cell r="G712">
            <v>27241</v>
          </cell>
          <cell r="H712">
            <v>44256</v>
          </cell>
          <cell r="I712" t="str">
            <v>M</v>
          </cell>
        </row>
        <row r="713">
          <cell r="C713">
            <v>71316155</v>
          </cell>
          <cell r="D713" t="str">
            <v>Hernandez Alvarez Luis Guil</v>
          </cell>
          <cell r="E713" t="str">
            <v>Instructor G2020</v>
          </cell>
          <cell r="F713">
            <v>6805908</v>
          </cell>
          <cell r="G713">
            <v>29482</v>
          </cell>
          <cell r="H713">
            <v>43542</v>
          </cell>
          <cell r="I713" t="str">
            <v>M</v>
          </cell>
        </row>
        <row r="714">
          <cell r="C714">
            <v>42883023</v>
          </cell>
          <cell r="D714" t="str">
            <v>Hernandez Angel Martha Luci</v>
          </cell>
          <cell r="E714" t="str">
            <v>Instructor G2020</v>
          </cell>
          <cell r="F714">
            <v>6805908</v>
          </cell>
          <cell r="G714">
            <v>23652</v>
          </cell>
          <cell r="H714">
            <v>38316</v>
          </cell>
          <cell r="I714" t="str">
            <v>F</v>
          </cell>
        </row>
        <row r="715">
          <cell r="C715">
            <v>98701188</v>
          </cell>
          <cell r="D715" t="str">
            <v>Hernandez Avendaño Luaither</v>
          </cell>
          <cell r="E715" t="str">
            <v>Instructor G1616</v>
          </cell>
          <cell r="F715">
            <v>6093926</v>
          </cell>
          <cell r="G715">
            <v>30375</v>
          </cell>
          <cell r="H715">
            <v>43557</v>
          </cell>
          <cell r="I715" t="str">
            <v>M</v>
          </cell>
        </row>
        <row r="716">
          <cell r="C716">
            <v>32077166</v>
          </cell>
          <cell r="D716" t="str">
            <v>Hernandez De Parrado  Marta</v>
          </cell>
          <cell r="E716" t="str">
            <v>Pension       00</v>
          </cell>
          <cell r="F716">
            <v>329682</v>
          </cell>
          <cell r="G716">
            <v>16339</v>
          </cell>
          <cell r="H716">
            <v>34303</v>
          </cell>
          <cell r="I716" t="str">
            <v>F</v>
          </cell>
        </row>
        <row r="717">
          <cell r="C717">
            <v>32077166</v>
          </cell>
          <cell r="D717" t="str">
            <v>Hernandez De Parrado  Marta</v>
          </cell>
          <cell r="E717" t="str">
            <v>Pension Comple00</v>
          </cell>
          <cell r="F717">
            <v>34867</v>
          </cell>
          <cell r="G717">
            <v>16339</v>
          </cell>
          <cell r="H717">
            <v>40817</v>
          </cell>
          <cell r="I717" t="str">
            <v>F</v>
          </cell>
        </row>
        <row r="718">
          <cell r="C718">
            <v>73184595</v>
          </cell>
          <cell r="D718" t="str">
            <v>Hernandez Doria John Jose</v>
          </cell>
          <cell r="E718" t="str">
            <v>Instructor G1818</v>
          </cell>
          <cell r="F718">
            <v>6401257</v>
          </cell>
          <cell r="G718">
            <v>29900</v>
          </cell>
          <cell r="H718">
            <v>43542</v>
          </cell>
          <cell r="I718" t="str">
            <v>M</v>
          </cell>
        </row>
        <row r="719">
          <cell r="C719">
            <v>43059443</v>
          </cell>
          <cell r="D719" t="str">
            <v>Hernandez Escobar Carmen El</v>
          </cell>
          <cell r="E719" t="str">
            <v>Aprendiz Sena 00</v>
          </cell>
          <cell r="F719">
            <v>1423500</v>
          </cell>
          <cell r="G719">
            <v>23228</v>
          </cell>
          <cell r="H719">
            <v>45628</v>
          </cell>
          <cell r="I719" t="str">
            <v>F</v>
          </cell>
        </row>
        <row r="720">
          <cell r="C720">
            <v>8341840</v>
          </cell>
          <cell r="D720" t="str">
            <v>Hernandez Gallego  Jose Noe</v>
          </cell>
          <cell r="E720" t="str">
            <v>Pension       00</v>
          </cell>
          <cell r="F720">
            <v>990881</v>
          </cell>
          <cell r="G720">
            <v>16156</v>
          </cell>
          <cell r="H720">
            <v>36342</v>
          </cell>
          <cell r="I720" t="str">
            <v>M</v>
          </cell>
        </row>
        <row r="721">
          <cell r="C721">
            <v>86081452</v>
          </cell>
          <cell r="D721" t="str">
            <v>Hernandez Novoa Willmer Her</v>
          </cell>
          <cell r="E721" t="str">
            <v>Conductor G10 10</v>
          </cell>
          <cell r="F721">
            <v>3677645</v>
          </cell>
          <cell r="G721">
            <v>30840</v>
          </cell>
          <cell r="H721">
            <v>39874</v>
          </cell>
          <cell r="I721" t="str">
            <v>M</v>
          </cell>
        </row>
        <row r="722">
          <cell r="C722">
            <v>43973027</v>
          </cell>
          <cell r="D722" t="str">
            <v>Hernandez Palacio Catalina</v>
          </cell>
          <cell r="E722" t="str">
            <v>Profesional G004</v>
          </cell>
          <cell r="F722">
            <v>6500596</v>
          </cell>
          <cell r="G722">
            <v>30733</v>
          </cell>
          <cell r="H722">
            <v>44166</v>
          </cell>
          <cell r="I722" t="str">
            <v>F</v>
          </cell>
        </row>
        <row r="723">
          <cell r="C723">
            <v>25786336</v>
          </cell>
          <cell r="D723" t="str">
            <v>Hernandez Soto Sandra Milen</v>
          </cell>
          <cell r="E723" t="str">
            <v>Auxiliar G02  02</v>
          </cell>
          <cell r="F723">
            <v>3316343</v>
          </cell>
          <cell r="G723">
            <v>31246</v>
          </cell>
          <cell r="H723">
            <v>43587</v>
          </cell>
          <cell r="I723" t="str">
            <v>F</v>
          </cell>
        </row>
        <row r="724">
          <cell r="C724">
            <v>7689433</v>
          </cell>
          <cell r="D724" t="str">
            <v>Hernandez Valenzuela Yeimy</v>
          </cell>
          <cell r="E724" t="str">
            <v>Profesional G006</v>
          </cell>
          <cell r="F724">
            <v>7477656</v>
          </cell>
          <cell r="G724">
            <v>26217</v>
          </cell>
          <cell r="H724">
            <v>40836</v>
          </cell>
          <cell r="I724" t="str">
            <v>M</v>
          </cell>
        </row>
        <row r="725">
          <cell r="C725">
            <v>12128356</v>
          </cell>
          <cell r="D725" t="str">
            <v>Hernández Parrací Wilson Ra</v>
          </cell>
          <cell r="E725" t="str">
            <v>Instructor G2020</v>
          </cell>
          <cell r="F725">
            <v>6805908</v>
          </cell>
          <cell r="G725">
            <v>23876</v>
          </cell>
          <cell r="H725">
            <v>41246</v>
          </cell>
          <cell r="I725" t="str">
            <v>M</v>
          </cell>
        </row>
        <row r="726">
          <cell r="C726">
            <v>1040501452</v>
          </cell>
          <cell r="D726" t="str">
            <v>Herrera Castaño Neudith</v>
          </cell>
          <cell r="E726" t="str">
            <v>Aprendiz Sena 00</v>
          </cell>
          <cell r="F726">
            <v>1423500</v>
          </cell>
          <cell r="G726">
            <v>38483</v>
          </cell>
          <cell r="H726">
            <v>45628</v>
          </cell>
          <cell r="I726" t="str">
            <v>F</v>
          </cell>
        </row>
        <row r="727">
          <cell r="C727">
            <v>43169895</v>
          </cell>
          <cell r="D727" t="str">
            <v>Herrera Correa Gloria Inés</v>
          </cell>
          <cell r="E727" t="str">
            <v>Profesional G002</v>
          </cell>
          <cell r="F727">
            <v>5848204</v>
          </cell>
          <cell r="G727">
            <v>29649</v>
          </cell>
          <cell r="H727">
            <v>43739</v>
          </cell>
          <cell r="I727" t="str">
            <v>F</v>
          </cell>
        </row>
        <row r="728">
          <cell r="C728">
            <v>32419635</v>
          </cell>
          <cell r="D728" t="str">
            <v>Herrera De Agudelo Luz Ofel</v>
          </cell>
          <cell r="E728" t="str">
            <v>Pension Comple00</v>
          </cell>
          <cell r="F728">
            <v>216342</v>
          </cell>
          <cell r="G728">
            <v>17280</v>
          </cell>
          <cell r="H728">
            <v>45389</v>
          </cell>
          <cell r="I728" t="str">
            <v>F</v>
          </cell>
        </row>
        <row r="729">
          <cell r="C729">
            <v>43021491</v>
          </cell>
          <cell r="D729" t="str">
            <v>Herrera Maria Leticia</v>
          </cell>
          <cell r="E729" t="str">
            <v>Aseador(A) G1010</v>
          </cell>
          <cell r="F729">
            <v>2760875</v>
          </cell>
          <cell r="G729">
            <v>21635</v>
          </cell>
          <cell r="H729">
            <v>33742</v>
          </cell>
          <cell r="I729" t="str">
            <v>F</v>
          </cell>
        </row>
        <row r="730">
          <cell r="C730">
            <v>88139049</v>
          </cell>
          <cell r="D730" t="str">
            <v>Herrera Pacheco Jaime</v>
          </cell>
          <cell r="E730" t="str">
            <v>Instructor G1313</v>
          </cell>
          <cell r="F730">
            <v>5712180</v>
          </cell>
          <cell r="G730">
            <v>24056</v>
          </cell>
          <cell r="H730">
            <v>43542</v>
          </cell>
          <cell r="I730" t="str">
            <v>M</v>
          </cell>
        </row>
        <row r="731">
          <cell r="C731">
            <v>1014263536</v>
          </cell>
          <cell r="D731" t="str">
            <v>Herrera Rodríguez Daniela</v>
          </cell>
          <cell r="E731" t="str">
            <v>Instructor G0707</v>
          </cell>
          <cell r="F731">
            <v>4886703</v>
          </cell>
          <cell r="G731">
            <v>34767</v>
          </cell>
          <cell r="H731">
            <v>45078</v>
          </cell>
          <cell r="I731" t="str">
            <v>F</v>
          </cell>
        </row>
        <row r="732">
          <cell r="C732">
            <v>9072993</v>
          </cell>
          <cell r="D732" t="str">
            <v>Higuita Gutierrez Antonio M</v>
          </cell>
          <cell r="E732" t="str">
            <v>Pension       00</v>
          </cell>
          <cell r="F732">
            <v>0</v>
          </cell>
          <cell r="G732">
            <v>18458</v>
          </cell>
          <cell r="H732">
            <v>38839</v>
          </cell>
          <cell r="I732" t="str">
            <v>M</v>
          </cell>
        </row>
        <row r="733">
          <cell r="C733">
            <v>1037388080</v>
          </cell>
          <cell r="D733" t="str">
            <v>Higuita Henao Owenn Estiven</v>
          </cell>
          <cell r="E733" t="str">
            <v>Aprendiz Sena 00</v>
          </cell>
          <cell r="F733">
            <v>1423500</v>
          </cell>
          <cell r="G733">
            <v>37974</v>
          </cell>
          <cell r="H733">
            <v>45505</v>
          </cell>
          <cell r="I733" t="str">
            <v>M</v>
          </cell>
        </row>
        <row r="734">
          <cell r="C734">
            <v>3480157</v>
          </cell>
          <cell r="D734" t="str">
            <v>Higuita Oquendo Luis Fernan</v>
          </cell>
          <cell r="E734" t="str">
            <v>Pension       00</v>
          </cell>
          <cell r="F734">
            <v>1399417</v>
          </cell>
          <cell r="G734">
            <v>17952</v>
          </cell>
          <cell r="H734">
            <v>38961</v>
          </cell>
          <cell r="I734" t="str">
            <v>M</v>
          </cell>
        </row>
        <row r="735">
          <cell r="C735">
            <v>1017142265</v>
          </cell>
          <cell r="D735" t="str">
            <v>Higuita Palacio Jorge Iván</v>
          </cell>
          <cell r="E735" t="str">
            <v>Instructor G2020</v>
          </cell>
          <cell r="F735">
            <v>6805908</v>
          </cell>
          <cell r="G735">
            <v>31747</v>
          </cell>
          <cell r="H735">
            <v>43557</v>
          </cell>
          <cell r="I735" t="str">
            <v>M</v>
          </cell>
        </row>
        <row r="736">
          <cell r="C736">
            <v>8280138</v>
          </cell>
          <cell r="D736" t="str">
            <v>Higuita Valencia  Libardo</v>
          </cell>
          <cell r="E736" t="str">
            <v>Pension       00</v>
          </cell>
          <cell r="F736">
            <v>624680</v>
          </cell>
          <cell r="G736">
            <v>16158</v>
          </cell>
          <cell r="H736">
            <v>36247</v>
          </cell>
          <cell r="I736" t="str">
            <v>M</v>
          </cell>
        </row>
        <row r="737">
          <cell r="C737">
            <v>42793113</v>
          </cell>
          <cell r="D737" t="str">
            <v>Hincapie Atehortua Jhacesiz</v>
          </cell>
          <cell r="E737" t="str">
            <v>Instructor G2020</v>
          </cell>
          <cell r="F737">
            <v>6805908</v>
          </cell>
          <cell r="G737">
            <v>26639</v>
          </cell>
          <cell r="H737">
            <v>41155</v>
          </cell>
          <cell r="I737" t="str">
            <v>F</v>
          </cell>
        </row>
        <row r="738">
          <cell r="C738">
            <v>70953216</v>
          </cell>
          <cell r="D738" t="str">
            <v>Hincapie Ramírez Duvan Alfr</v>
          </cell>
          <cell r="E738" t="str">
            <v>Instructor G2020</v>
          </cell>
          <cell r="F738">
            <v>6805908</v>
          </cell>
          <cell r="G738">
            <v>32874</v>
          </cell>
          <cell r="H738">
            <v>43160</v>
          </cell>
          <cell r="I738" t="str">
            <v>M</v>
          </cell>
        </row>
        <row r="739">
          <cell r="C739">
            <v>43800689</v>
          </cell>
          <cell r="D739" t="str">
            <v>Hincapie Valencia Maribel</v>
          </cell>
          <cell r="E739" t="str">
            <v>Profesional G004</v>
          </cell>
          <cell r="F739">
            <v>6500596</v>
          </cell>
          <cell r="G739">
            <v>26303</v>
          </cell>
          <cell r="H739">
            <v>43867</v>
          </cell>
          <cell r="I739" t="str">
            <v>F</v>
          </cell>
        </row>
        <row r="740">
          <cell r="C740">
            <v>14883935</v>
          </cell>
          <cell r="D740" t="str">
            <v>Holguin  Jose Maria</v>
          </cell>
          <cell r="E740" t="str">
            <v>Instructor G2020</v>
          </cell>
          <cell r="F740">
            <v>6805908</v>
          </cell>
          <cell r="G740">
            <v>22876</v>
          </cell>
          <cell r="H740">
            <v>31089</v>
          </cell>
          <cell r="I740" t="str">
            <v>M</v>
          </cell>
        </row>
        <row r="741">
          <cell r="C741">
            <v>71380254</v>
          </cell>
          <cell r="D741" t="str">
            <v>Holguin Munera John Fredy</v>
          </cell>
          <cell r="E741" t="str">
            <v>Profesional G008</v>
          </cell>
          <cell r="F741">
            <v>8208795</v>
          </cell>
          <cell r="G741">
            <v>29891</v>
          </cell>
          <cell r="H741">
            <v>43542</v>
          </cell>
          <cell r="I741" t="str">
            <v>M</v>
          </cell>
        </row>
        <row r="742">
          <cell r="C742">
            <v>43090046</v>
          </cell>
          <cell r="D742" t="str">
            <v>Holguin Ramirez Luz Dolly</v>
          </cell>
          <cell r="E742" t="str">
            <v>Pension Comple00</v>
          </cell>
          <cell r="F742">
            <v>1226263</v>
          </cell>
          <cell r="G742">
            <v>19835</v>
          </cell>
          <cell r="H742">
            <v>31464</v>
          </cell>
          <cell r="I742" t="str">
            <v>F</v>
          </cell>
        </row>
        <row r="743">
          <cell r="C743">
            <v>1001447755</v>
          </cell>
          <cell r="D743" t="str">
            <v>Hoyos Baena Juan Esteban</v>
          </cell>
          <cell r="E743" t="str">
            <v>Aprendiz Sena 00</v>
          </cell>
          <cell r="F743">
            <v>1423500</v>
          </cell>
          <cell r="G743">
            <v>37930</v>
          </cell>
          <cell r="H743">
            <v>45587</v>
          </cell>
          <cell r="I743" t="str">
            <v>M</v>
          </cell>
        </row>
        <row r="744">
          <cell r="C744">
            <v>43575335</v>
          </cell>
          <cell r="D744" t="str">
            <v>Hoyos Figueroa Alexandra Ce</v>
          </cell>
          <cell r="E744" t="str">
            <v>Profesional G002</v>
          </cell>
          <cell r="F744">
            <v>5848204</v>
          </cell>
          <cell r="G744">
            <v>26795</v>
          </cell>
          <cell r="H744">
            <v>43474</v>
          </cell>
          <cell r="I744" t="str">
            <v>F</v>
          </cell>
        </row>
        <row r="745">
          <cell r="C745">
            <v>1152194903</v>
          </cell>
          <cell r="D745" t="str">
            <v>Hoyos Maya Juan Pablo</v>
          </cell>
          <cell r="E745" t="str">
            <v>Instructor G1414</v>
          </cell>
          <cell r="F745">
            <v>5808223</v>
          </cell>
          <cell r="G745">
            <v>33644</v>
          </cell>
          <cell r="H745">
            <v>43556</v>
          </cell>
          <cell r="I745" t="str">
            <v>M</v>
          </cell>
        </row>
        <row r="746">
          <cell r="C746">
            <v>21288017</v>
          </cell>
          <cell r="D746" t="str">
            <v>Hoyos Torres  Rosalba</v>
          </cell>
          <cell r="E746" t="str">
            <v>Pension       00</v>
          </cell>
          <cell r="F746">
            <v>626729</v>
          </cell>
          <cell r="G746">
            <v>13210</v>
          </cell>
          <cell r="H746">
            <v>31778</v>
          </cell>
          <cell r="I746" t="str">
            <v>F</v>
          </cell>
        </row>
        <row r="747">
          <cell r="C747">
            <v>11794961</v>
          </cell>
          <cell r="D747" t="str">
            <v>Hurtado Jauregui  Martin Al</v>
          </cell>
          <cell r="E747" t="str">
            <v>Oficial Mantto10</v>
          </cell>
          <cell r="F747">
            <v>3920545</v>
          </cell>
          <cell r="G747">
            <v>24520</v>
          </cell>
          <cell r="H747">
            <v>36312</v>
          </cell>
          <cell r="I747" t="str">
            <v>M</v>
          </cell>
        </row>
        <row r="748">
          <cell r="C748">
            <v>1036622244</v>
          </cell>
          <cell r="D748" t="str">
            <v>Hurtado Rojas Cristian Manu</v>
          </cell>
          <cell r="E748" t="str">
            <v>Profesional G008</v>
          </cell>
          <cell r="F748">
            <v>8208795</v>
          </cell>
          <cell r="G748">
            <v>32533</v>
          </cell>
          <cell r="H748">
            <v>42949</v>
          </cell>
          <cell r="I748" t="str">
            <v>M</v>
          </cell>
        </row>
        <row r="749">
          <cell r="C749">
            <v>71661183</v>
          </cell>
          <cell r="D749" t="str">
            <v>Ibarbo Delgado  Jaime Alber</v>
          </cell>
          <cell r="E749" t="str">
            <v>Instructor G2020</v>
          </cell>
          <cell r="F749">
            <v>6805908</v>
          </cell>
          <cell r="G749">
            <v>23956</v>
          </cell>
          <cell r="H749">
            <v>33259</v>
          </cell>
          <cell r="I749" t="str">
            <v>M</v>
          </cell>
        </row>
        <row r="750">
          <cell r="C750">
            <v>43631347</v>
          </cell>
          <cell r="D750" t="str">
            <v>Ibarguen Vargas Sandra Patr</v>
          </cell>
          <cell r="E750" t="str">
            <v>Profesional G004</v>
          </cell>
          <cell r="F750">
            <v>6500596</v>
          </cell>
          <cell r="G750">
            <v>28316</v>
          </cell>
          <cell r="H750">
            <v>43475</v>
          </cell>
          <cell r="I750" t="str">
            <v>F</v>
          </cell>
        </row>
        <row r="751">
          <cell r="C751">
            <v>43586745</v>
          </cell>
          <cell r="D751" t="str">
            <v>Ibarra Castrillon Lina Clau</v>
          </cell>
          <cell r="E751" t="str">
            <v>Profesional G001</v>
          </cell>
          <cell r="F751">
            <v>5175240</v>
          </cell>
          <cell r="G751">
            <v>27261</v>
          </cell>
          <cell r="H751">
            <v>43473</v>
          </cell>
          <cell r="I751" t="str">
            <v>F</v>
          </cell>
        </row>
        <row r="752">
          <cell r="C752">
            <v>98489136</v>
          </cell>
          <cell r="D752" t="str">
            <v>Isaza Cordoba Alejandro De</v>
          </cell>
          <cell r="E752" t="str">
            <v>Instructor G2020</v>
          </cell>
          <cell r="F752">
            <v>6805908</v>
          </cell>
          <cell r="G752">
            <v>23739</v>
          </cell>
          <cell r="H752">
            <v>32679</v>
          </cell>
          <cell r="I752" t="str">
            <v>M</v>
          </cell>
        </row>
        <row r="753">
          <cell r="C753">
            <v>21253745</v>
          </cell>
          <cell r="D753" t="str">
            <v>Isaza Cordoba Maria Aurora</v>
          </cell>
          <cell r="E753" t="str">
            <v>Pension Comple00</v>
          </cell>
          <cell r="F753">
            <v>2572880</v>
          </cell>
          <cell r="G753">
            <v>12785</v>
          </cell>
          <cell r="H753">
            <v>42005</v>
          </cell>
          <cell r="I753" t="str">
            <v>F</v>
          </cell>
        </row>
        <row r="754">
          <cell r="C754">
            <v>43668322</v>
          </cell>
          <cell r="D754" t="str">
            <v>Isaza Gutierrez Liliana Mar</v>
          </cell>
          <cell r="E754" t="str">
            <v>Instructor G2020</v>
          </cell>
          <cell r="F754">
            <v>6805908</v>
          </cell>
          <cell r="G754">
            <v>25087</v>
          </cell>
          <cell r="H754">
            <v>39681</v>
          </cell>
          <cell r="I754" t="str">
            <v>F</v>
          </cell>
        </row>
        <row r="755">
          <cell r="C755">
            <v>70112872</v>
          </cell>
          <cell r="D755" t="str">
            <v>Isaza Jaramillo  Jorge Humb</v>
          </cell>
          <cell r="E755" t="str">
            <v>Instructor G2020</v>
          </cell>
          <cell r="F755">
            <v>6805908</v>
          </cell>
          <cell r="G755">
            <v>21421</v>
          </cell>
          <cell r="H755">
            <v>33000</v>
          </cell>
          <cell r="I755" t="str">
            <v>M</v>
          </cell>
        </row>
        <row r="756">
          <cell r="C756">
            <v>43191458</v>
          </cell>
          <cell r="D756" t="str">
            <v>Isaza Ossa Paula Milena</v>
          </cell>
          <cell r="E756" t="str">
            <v>Instructor G1717</v>
          </cell>
          <cell r="F756">
            <v>6226342</v>
          </cell>
          <cell r="G756">
            <v>31366</v>
          </cell>
          <cell r="H756">
            <v>43115</v>
          </cell>
          <cell r="I756" t="str">
            <v>F</v>
          </cell>
        </row>
        <row r="757">
          <cell r="C757">
            <v>39273056</v>
          </cell>
          <cell r="D757" t="str">
            <v>Isaza Suarez Marta Lucia</v>
          </cell>
          <cell r="E757" t="str">
            <v>Instructor G2020</v>
          </cell>
          <cell r="F757">
            <v>6805908</v>
          </cell>
          <cell r="G757">
            <v>26189</v>
          </cell>
          <cell r="H757">
            <v>40205</v>
          </cell>
          <cell r="I757" t="str">
            <v>F</v>
          </cell>
        </row>
        <row r="758">
          <cell r="C758">
            <v>1100011158</v>
          </cell>
          <cell r="D758" t="str">
            <v>Ivirico Mendoza Luisa Ferna</v>
          </cell>
          <cell r="E758" t="str">
            <v>Aprendiz Sena 00</v>
          </cell>
          <cell r="F758">
            <v>1423500</v>
          </cell>
          <cell r="G758">
            <v>38277</v>
          </cell>
          <cell r="H758">
            <v>45566</v>
          </cell>
          <cell r="I758" t="str">
            <v>F</v>
          </cell>
        </row>
        <row r="759">
          <cell r="C759">
            <v>3012145</v>
          </cell>
          <cell r="D759" t="str">
            <v>Jara Diaz Carlos Alberto</v>
          </cell>
          <cell r="E759" t="str">
            <v>Pension       00</v>
          </cell>
          <cell r="F759">
            <v>128905</v>
          </cell>
          <cell r="G759">
            <v>14928</v>
          </cell>
          <cell r="H759">
            <v>35247</v>
          </cell>
          <cell r="I759" t="str">
            <v>M</v>
          </cell>
        </row>
        <row r="760">
          <cell r="C760">
            <v>42773867</v>
          </cell>
          <cell r="D760" t="str">
            <v>Jaramillo Alvarez Beatriz E</v>
          </cell>
          <cell r="E760" t="str">
            <v>Instructor G1616</v>
          </cell>
          <cell r="F760">
            <v>6093926</v>
          </cell>
          <cell r="G760">
            <v>24565</v>
          </cell>
          <cell r="H760">
            <v>43542</v>
          </cell>
          <cell r="I760" t="str">
            <v>F</v>
          </cell>
        </row>
        <row r="761">
          <cell r="C761">
            <v>32410303</v>
          </cell>
          <cell r="D761" t="str">
            <v>Jaramillo Cardona Aura Vict</v>
          </cell>
          <cell r="E761" t="str">
            <v>Pension       00</v>
          </cell>
          <cell r="F761">
            <v>2373567</v>
          </cell>
          <cell r="G761">
            <v>16847</v>
          </cell>
          <cell r="H761">
            <v>37082</v>
          </cell>
          <cell r="I761" t="str">
            <v>F</v>
          </cell>
        </row>
        <row r="762">
          <cell r="C762">
            <v>32439801</v>
          </cell>
          <cell r="D762" t="str">
            <v>Jaramillo Cardona Blanca In</v>
          </cell>
          <cell r="E762" t="str">
            <v>Pension       00</v>
          </cell>
          <cell r="F762">
            <v>275433</v>
          </cell>
          <cell r="G762">
            <v>17565</v>
          </cell>
          <cell r="H762">
            <v>35431</v>
          </cell>
          <cell r="I762" t="str">
            <v>F</v>
          </cell>
        </row>
        <row r="763">
          <cell r="C763">
            <v>70578526</v>
          </cell>
          <cell r="D763" t="str">
            <v>Jaramillo Cardona Nelson Ra</v>
          </cell>
          <cell r="E763" t="str">
            <v>Trabajador De 10</v>
          </cell>
          <cell r="F763">
            <v>3677645</v>
          </cell>
          <cell r="G763">
            <v>25268</v>
          </cell>
          <cell r="H763">
            <v>34430</v>
          </cell>
          <cell r="I763" t="str">
            <v>M</v>
          </cell>
        </row>
        <row r="764">
          <cell r="C764">
            <v>17121696</v>
          </cell>
          <cell r="D764" t="str">
            <v>Jaramillo Castro Jaime</v>
          </cell>
          <cell r="E764" t="str">
            <v>Pension       00</v>
          </cell>
          <cell r="F764">
            <v>985211</v>
          </cell>
          <cell r="G764">
            <v>16337</v>
          </cell>
          <cell r="H764">
            <v>36494</v>
          </cell>
          <cell r="I764" t="str">
            <v>M</v>
          </cell>
        </row>
        <row r="765">
          <cell r="C765">
            <v>32411882</v>
          </cell>
          <cell r="D765" t="str">
            <v>Jaramillo De Ramirez  Beatr</v>
          </cell>
          <cell r="E765" t="str">
            <v>Pension       00</v>
          </cell>
          <cell r="F765">
            <v>1068810</v>
          </cell>
          <cell r="G765">
            <v>16589</v>
          </cell>
          <cell r="H765">
            <v>36860</v>
          </cell>
          <cell r="I765" t="str">
            <v>F</v>
          </cell>
        </row>
        <row r="766">
          <cell r="C766">
            <v>8334562</v>
          </cell>
          <cell r="D766" t="str">
            <v>Jaramillo Giraldo Castor Vo</v>
          </cell>
          <cell r="E766" t="str">
            <v>Instructor G2020</v>
          </cell>
          <cell r="F766">
            <v>6805908</v>
          </cell>
          <cell r="G766">
            <v>22191</v>
          </cell>
          <cell r="H766">
            <v>32769</v>
          </cell>
          <cell r="I766" t="str">
            <v>M</v>
          </cell>
        </row>
        <row r="767">
          <cell r="C767">
            <v>8161665</v>
          </cell>
          <cell r="D767" t="str">
            <v>Jaramillo Giraldo Julián</v>
          </cell>
          <cell r="E767" t="str">
            <v>Profesional G002</v>
          </cell>
          <cell r="F767">
            <v>5848204</v>
          </cell>
          <cell r="G767">
            <v>30236</v>
          </cell>
          <cell r="H767">
            <v>43122</v>
          </cell>
          <cell r="I767" t="str">
            <v>M</v>
          </cell>
        </row>
        <row r="768">
          <cell r="C768">
            <v>21831918</v>
          </cell>
          <cell r="D768" t="str">
            <v>Jaramillo Henao  Maria Patr</v>
          </cell>
          <cell r="E768" t="str">
            <v>Profesional G002</v>
          </cell>
          <cell r="F768">
            <v>5848204</v>
          </cell>
          <cell r="G768">
            <v>24430</v>
          </cell>
          <cell r="H768">
            <v>34359</v>
          </cell>
          <cell r="I768" t="str">
            <v>F</v>
          </cell>
        </row>
        <row r="769">
          <cell r="C769">
            <v>32444440</v>
          </cell>
          <cell r="D769" t="str">
            <v>Jaramillo Lopez Maria Patri</v>
          </cell>
          <cell r="E769" t="str">
            <v>Pension       00</v>
          </cell>
          <cell r="F769">
            <v>1983248</v>
          </cell>
          <cell r="G769">
            <v>17753</v>
          </cell>
          <cell r="H769">
            <v>38596</v>
          </cell>
          <cell r="I769" t="str">
            <v>F</v>
          </cell>
        </row>
        <row r="770">
          <cell r="C770">
            <v>52518094</v>
          </cell>
          <cell r="D770" t="str">
            <v>Jaramillo Lozano Isis Maria</v>
          </cell>
          <cell r="E770" t="str">
            <v>Tecnico G03   03</v>
          </cell>
          <cell r="F770">
            <v>4637276</v>
          </cell>
          <cell r="G770">
            <v>30966</v>
          </cell>
          <cell r="H770">
            <v>38971</v>
          </cell>
          <cell r="I770" t="str">
            <v>F</v>
          </cell>
        </row>
        <row r="771">
          <cell r="C771">
            <v>43212025</v>
          </cell>
          <cell r="D771" t="str">
            <v>Jaramillo Marin Dora Maria</v>
          </cell>
          <cell r="E771" t="str">
            <v>Profesional G002</v>
          </cell>
          <cell r="F771">
            <v>5848204</v>
          </cell>
          <cell r="G771">
            <v>30791</v>
          </cell>
          <cell r="H771">
            <v>44805</v>
          </cell>
          <cell r="I771" t="str">
            <v>F</v>
          </cell>
        </row>
        <row r="772">
          <cell r="C772">
            <v>3503854</v>
          </cell>
          <cell r="D772" t="str">
            <v>Jaramillo Mazo  Jose Rodrig</v>
          </cell>
          <cell r="E772" t="str">
            <v>Pension       00</v>
          </cell>
          <cell r="F772">
            <v>386250</v>
          </cell>
          <cell r="G772">
            <v>14348</v>
          </cell>
          <cell r="H772">
            <v>34700</v>
          </cell>
          <cell r="I772" t="str">
            <v>M</v>
          </cell>
        </row>
        <row r="773">
          <cell r="C773">
            <v>71712509</v>
          </cell>
          <cell r="D773" t="str">
            <v>Jaramillo Molina Juan Ferna</v>
          </cell>
          <cell r="E773" t="str">
            <v>Instructor G2020</v>
          </cell>
          <cell r="F773">
            <v>6805908</v>
          </cell>
          <cell r="G773">
            <v>25419</v>
          </cell>
          <cell r="H773">
            <v>43542</v>
          </cell>
          <cell r="I773" t="str">
            <v>M</v>
          </cell>
        </row>
        <row r="774">
          <cell r="C774">
            <v>71171697</v>
          </cell>
          <cell r="D774" t="str">
            <v>Jaramillo Monsalve Jorge Hu</v>
          </cell>
          <cell r="E774" t="str">
            <v>Instructor G2020</v>
          </cell>
          <cell r="F774">
            <v>6805908</v>
          </cell>
          <cell r="G774">
            <v>23870</v>
          </cell>
          <cell r="H774">
            <v>34261</v>
          </cell>
          <cell r="I774" t="str">
            <v>M</v>
          </cell>
        </row>
        <row r="775">
          <cell r="C775">
            <v>32316420</v>
          </cell>
          <cell r="D775" t="str">
            <v>Jaramillo Moreno Gloria Eug</v>
          </cell>
          <cell r="E775" t="str">
            <v>Instructor G2020</v>
          </cell>
          <cell r="F775">
            <v>6805908</v>
          </cell>
          <cell r="G775">
            <v>21760</v>
          </cell>
          <cell r="H775">
            <v>32160</v>
          </cell>
          <cell r="I775" t="str">
            <v>F</v>
          </cell>
        </row>
        <row r="776">
          <cell r="C776">
            <v>1020426330</v>
          </cell>
          <cell r="D776" t="str">
            <v>Jaramillo Palacio Derly Yar</v>
          </cell>
          <cell r="E776" t="str">
            <v>Instructor G1717</v>
          </cell>
          <cell r="F776">
            <v>6226342</v>
          </cell>
          <cell r="G776">
            <v>32776</v>
          </cell>
          <cell r="H776">
            <v>43542</v>
          </cell>
          <cell r="I776" t="str">
            <v>F</v>
          </cell>
        </row>
        <row r="777">
          <cell r="C777">
            <v>43616665</v>
          </cell>
          <cell r="D777" t="str">
            <v>Jaramillo Perez Isabel Cris</v>
          </cell>
          <cell r="E777" t="str">
            <v>Instructor G1919</v>
          </cell>
          <cell r="F777">
            <v>6548659</v>
          </cell>
          <cell r="G777">
            <v>28448</v>
          </cell>
          <cell r="H777">
            <v>43542</v>
          </cell>
          <cell r="I777" t="str">
            <v>F</v>
          </cell>
        </row>
        <row r="778">
          <cell r="C778">
            <v>71227656</v>
          </cell>
          <cell r="D778" t="str">
            <v>Jaramillo Piedrahita Franci</v>
          </cell>
          <cell r="E778" t="str">
            <v>Instructor G1616</v>
          </cell>
          <cell r="F778">
            <v>6093926</v>
          </cell>
          <cell r="G778">
            <v>29817</v>
          </cell>
          <cell r="H778">
            <v>41099</v>
          </cell>
          <cell r="I778" t="str">
            <v>M</v>
          </cell>
        </row>
        <row r="779">
          <cell r="C779">
            <v>3316351</v>
          </cell>
          <cell r="D779" t="str">
            <v>Jaramillo Rave  Jesus</v>
          </cell>
          <cell r="E779" t="str">
            <v>Pension       00</v>
          </cell>
          <cell r="F779">
            <v>327518</v>
          </cell>
          <cell r="G779">
            <v>13825</v>
          </cell>
          <cell r="H779">
            <v>33938</v>
          </cell>
          <cell r="I779" t="str">
            <v>M</v>
          </cell>
        </row>
        <row r="780">
          <cell r="C780">
            <v>71369218</v>
          </cell>
          <cell r="D780" t="str">
            <v>Jaramillo Restrepo Andrés F</v>
          </cell>
          <cell r="E780" t="str">
            <v>Profesional G110</v>
          </cell>
          <cell r="F780">
            <v>9874386</v>
          </cell>
          <cell r="G780">
            <v>30607</v>
          </cell>
          <cell r="H780">
            <v>43587</v>
          </cell>
          <cell r="I780" t="str">
            <v>M</v>
          </cell>
        </row>
        <row r="781">
          <cell r="C781">
            <v>8280085</v>
          </cell>
          <cell r="D781" t="str">
            <v>Jaramillo Sanchez Fabio Alo</v>
          </cell>
          <cell r="E781" t="str">
            <v>Pension       00</v>
          </cell>
          <cell r="F781">
            <v>1055187</v>
          </cell>
          <cell r="G781">
            <v>17145</v>
          </cell>
          <cell r="H781">
            <v>37244</v>
          </cell>
          <cell r="I781" t="str">
            <v>M</v>
          </cell>
        </row>
        <row r="782">
          <cell r="C782">
            <v>30733076</v>
          </cell>
          <cell r="D782" t="str">
            <v>Jaramillo Santacruz Ruth Gr</v>
          </cell>
          <cell r="E782" t="str">
            <v>Instructor G2020</v>
          </cell>
          <cell r="F782">
            <v>6805908</v>
          </cell>
          <cell r="G782">
            <v>24059</v>
          </cell>
          <cell r="H782">
            <v>41673</v>
          </cell>
          <cell r="I782" t="str">
            <v>F</v>
          </cell>
        </row>
        <row r="783">
          <cell r="C783">
            <v>3321236</v>
          </cell>
          <cell r="D783" t="str">
            <v>Jimenez  Roberto De Jesus</v>
          </cell>
          <cell r="E783" t="str">
            <v>Pension       00</v>
          </cell>
          <cell r="F783">
            <v>1586936</v>
          </cell>
          <cell r="G783">
            <v>13984</v>
          </cell>
          <cell r="H783">
            <v>35431</v>
          </cell>
          <cell r="I783" t="str">
            <v>M</v>
          </cell>
        </row>
        <row r="784">
          <cell r="C784">
            <v>32405293</v>
          </cell>
          <cell r="D784" t="str">
            <v>Jimenez Arboleda Blanca Ali</v>
          </cell>
          <cell r="E784" t="str">
            <v>Pension Comple00</v>
          </cell>
          <cell r="F784">
            <v>921702</v>
          </cell>
          <cell r="G784">
            <v>15746</v>
          </cell>
          <cell r="H784">
            <v>41000</v>
          </cell>
          <cell r="I784" t="str">
            <v>F</v>
          </cell>
        </row>
        <row r="785">
          <cell r="C785">
            <v>1100623664</v>
          </cell>
          <cell r="D785" t="str">
            <v>Jimenez Baloco Carlos Dario</v>
          </cell>
          <cell r="E785" t="str">
            <v>Instructor G2020</v>
          </cell>
          <cell r="F785">
            <v>6805908</v>
          </cell>
          <cell r="G785">
            <v>32398</v>
          </cell>
          <cell r="H785">
            <v>43542</v>
          </cell>
          <cell r="I785" t="str">
            <v>M</v>
          </cell>
        </row>
        <row r="786">
          <cell r="C786">
            <v>71228731</v>
          </cell>
          <cell r="D786" t="str">
            <v>Jimenez Bedoya Carlos Alber</v>
          </cell>
          <cell r="E786" t="str">
            <v>Aprendiz Sena 00</v>
          </cell>
          <cell r="F786">
            <v>1423500</v>
          </cell>
          <cell r="G786">
            <v>29882</v>
          </cell>
          <cell r="H786">
            <v>45567</v>
          </cell>
          <cell r="I786" t="str">
            <v>M</v>
          </cell>
        </row>
        <row r="787">
          <cell r="C787">
            <v>6275053</v>
          </cell>
          <cell r="D787" t="str">
            <v>Jimenez Garcia Nicolas Emil</v>
          </cell>
          <cell r="E787" t="str">
            <v>Pension       00</v>
          </cell>
          <cell r="F787">
            <v>877992</v>
          </cell>
          <cell r="G787">
            <v>21697</v>
          </cell>
          <cell r="H787">
            <v>44531</v>
          </cell>
          <cell r="I787" t="str">
            <v>M</v>
          </cell>
        </row>
        <row r="788">
          <cell r="C788">
            <v>43825888</v>
          </cell>
          <cell r="D788" t="str">
            <v>Jimenez Gonzalez Maria Elen</v>
          </cell>
          <cell r="E788" t="str">
            <v>Instructor G2020</v>
          </cell>
          <cell r="F788">
            <v>6805908</v>
          </cell>
          <cell r="G788">
            <v>27052</v>
          </cell>
          <cell r="H788">
            <v>41155</v>
          </cell>
          <cell r="I788" t="str">
            <v>F</v>
          </cell>
        </row>
        <row r="789">
          <cell r="C789">
            <v>1038802909</v>
          </cell>
          <cell r="D789" t="str">
            <v>Jimenez Lopera Flor Elena</v>
          </cell>
          <cell r="E789" t="str">
            <v>Instructor G1313</v>
          </cell>
          <cell r="F789">
            <v>5712180</v>
          </cell>
          <cell r="G789">
            <v>32495</v>
          </cell>
          <cell r="H789">
            <v>43556</v>
          </cell>
          <cell r="I789" t="str">
            <v>F</v>
          </cell>
        </row>
        <row r="790">
          <cell r="C790">
            <v>63524503</v>
          </cell>
          <cell r="D790" t="str">
            <v>Jimenez Mora Kelly Johanna</v>
          </cell>
          <cell r="E790" t="str">
            <v>Profesional G008</v>
          </cell>
          <cell r="F790">
            <v>8208795</v>
          </cell>
          <cell r="G790">
            <v>29948</v>
          </cell>
          <cell r="H790">
            <v>41579</v>
          </cell>
          <cell r="I790" t="str">
            <v>F</v>
          </cell>
        </row>
        <row r="791">
          <cell r="C791">
            <v>43535518</v>
          </cell>
          <cell r="D791" t="str">
            <v>Jimenez Ospina Luz Angela</v>
          </cell>
          <cell r="E791" t="str">
            <v>Instructor G2020</v>
          </cell>
          <cell r="F791">
            <v>6805908</v>
          </cell>
          <cell r="G791">
            <v>25380</v>
          </cell>
          <cell r="H791">
            <v>40562</v>
          </cell>
          <cell r="I791" t="str">
            <v>F</v>
          </cell>
        </row>
        <row r="792">
          <cell r="C792">
            <v>80731160</v>
          </cell>
          <cell r="D792" t="str">
            <v>Jimenez Ramirez Jhon Darwyn</v>
          </cell>
          <cell r="E792" t="str">
            <v>Instructor G1010</v>
          </cell>
          <cell r="F792">
            <v>5319391</v>
          </cell>
          <cell r="G792">
            <v>30020</v>
          </cell>
          <cell r="H792">
            <v>44473</v>
          </cell>
          <cell r="I792" t="str">
            <v>M</v>
          </cell>
        </row>
        <row r="793">
          <cell r="C793">
            <v>71334194</v>
          </cell>
          <cell r="D793" t="str">
            <v>Jimenez Roldan Mauricio</v>
          </cell>
          <cell r="E793" t="str">
            <v>Instructor G2020</v>
          </cell>
          <cell r="F793">
            <v>6805908</v>
          </cell>
          <cell r="G793">
            <v>28656</v>
          </cell>
          <cell r="H793">
            <v>43542</v>
          </cell>
          <cell r="I793" t="str">
            <v>M</v>
          </cell>
        </row>
        <row r="794">
          <cell r="C794">
            <v>22080141</v>
          </cell>
          <cell r="D794" t="str">
            <v>Jimenez Salazar Violeta De</v>
          </cell>
          <cell r="E794" t="str">
            <v>Pension Comple00</v>
          </cell>
          <cell r="F794">
            <v>417140</v>
          </cell>
          <cell r="G794">
            <v>16395</v>
          </cell>
          <cell r="H794">
            <v>38460</v>
          </cell>
          <cell r="I794" t="str">
            <v>F</v>
          </cell>
        </row>
        <row r="795">
          <cell r="C795">
            <v>15621659</v>
          </cell>
          <cell r="D795" t="str">
            <v>Lacayo Castro Joao Carlos</v>
          </cell>
          <cell r="E795" t="str">
            <v>Profesional G002</v>
          </cell>
          <cell r="F795">
            <v>5848204</v>
          </cell>
          <cell r="G795">
            <v>30965</v>
          </cell>
          <cell r="H795">
            <v>43546</v>
          </cell>
          <cell r="I795" t="str">
            <v>M</v>
          </cell>
        </row>
        <row r="796">
          <cell r="C796">
            <v>8231266</v>
          </cell>
          <cell r="D796" t="str">
            <v>Lalinde Velasquez Mario</v>
          </cell>
          <cell r="E796" t="str">
            <v>Pension       00</v>
          </cell>
          <cell r="F796">
            <v>108760</v>
          </cell>
          <cell r="G796">
            <v>15339</v>
          </cell>
          <cell r="H796">
            <v>34700</v>
          </cell>
          <cell r="I796" t="str">
            <v>M</v>
          </cell>
        </row>
        <row r="797">
          <cell r="C797">
            <v>14297624</v>
          </cell>
          <cell r="D797" t="str">
            <v>Laverde Corredor Camilo And</v>
          </cell>
          <cell r="E797" t="str">
            <v>Instructor G2020</v>
          </cell>
          <cell r="F797">
            <v>6805908</v>
          </cell>
          <cell r="G797">
            <v>31421</v>
          </cell>
          <cell r="H797">
            <v>43542</v>
          </cell>
          <cell r="I797" t="str">
            <v>M</v>
          </cell>
        </row>
        <row r="798">
          <cell r="C798">
            <v>8029602</v>
          </cell>
          <cell r="D798" t="str">
            <v>Laverde Morales Jhoan Herná</v>
          </cell>
          <cell r="E798" t="str">
            <v>Instructor G2020</v>
          </cell>
          <cell r="F798">
            <v>6805908</v>
          </cell>
          <cell r="G798">
            <v>31218</v>
          </cell>
          <cell r="H798">
            <v>43126</v>
          </cell>
          <cell r="I798" t="str">
            <v>M</v>
          </cell>
        </row>
        <row r="799">
          <cell r="C799">
            <v>88204650</v>
          </cell>
          <cell r="D799" t="str">
            <v>Leal Vargas Jose Heliodoro</v>
          </cell>
          <cell r="E799" t="str">
            <v>Instructor G2020</v>
          </cell>
          <cell r="F799">
            <v>6805908</v>
          </cell>
          <cell r="G799">
            <v>26626</v>
          </cell>
          <cell r="H799">
            <v>43542</v>
          </cell>
          <cell r="I799" t="str">
            <v>M</v>
          </cell>
        </row>
        <row r="800">
          <cell r="C800">
            <v>42769133</v>
          </cell>
          <cell r="D800" t="str">
            <v>Ledesma Garcia Margarita Ma</v>
          </cell>
          <cell r="E800" t="str">
            <v>Instructor G1313</v>
          </cell>
          <cell r="F800">
            <v>5712180</v>
          </cell>
          <cell r="G800">
            <v>24192</v>
          </cell>
          <cell r="H800">
            <v>43542</v>
          </cell>
          <cell r="I800" t="str">
            <v>F</v>
          </cell>
        </row>
        <row r="801">
          <cell r="C801">
            <v>43511943</v>
          </cell>
          <cell r="D801" t="str">
            <v>Lema Bernal  Astrid Elena</v>
          </cell>
          <cell r="E801" t="str">
            <v>Instructor G2020</v>
          </cell>
          <cell r="F801">
            <v>6805908</v>
          </cell>
          <cell r="G801">
            <v>24745</v>
          </cell>
          <cell r="H801">
            <v>34521</v>
          </cell>
          <cell r="I801" t="str">
            <v>F</v>
          </cell>
        </row>
        <row r="802">
          <cell r="C802">
            <v>49718459</v>
          </cell>
          <cell r="D802" t="str">
            <v>Lemus Triana Kennia Johanna</v>
          </cell>
          <cell r="E802" t="str">
            <v>Instructor G1616</v>
          </cell>
          <cell r="F802">
            <v>6093926</v>
          </cell>
          <cell r="G802">
            <v>30141</v>
          </cell>
          <cell r="H802">
            <v>44747</v>
          </cell>
          <cell r="I802" t="str">
            <v>F</v>
          </cell>
        </row>
        <row r="803">
          <cell r="C803">
            <v>1003045188</v>
          </cell>
          <cell r="D803" t="str">
            <v>Lengua Martinez  Andres Fel</v>
          </cell>
          <cell r="E803" t="str">
            <v>Aprendiz Sena 00</v>
          </cell>
          <cell r="F803">
            <v>1423500</v>
          </cell>
          <cell r="G803">
            <v>36546</v>
          </cell>
          <cell r="H803">
            <v>45597</v>
          </cell>
          <cell r="I803" t="str">
            <v>M</v>
          </cell>
        </row>
        <row r="804">
          <cell r="C804">
            <v>98553231</v>
          </cell>
          <cell r="D804" t="str">
            <v>Leon Leal Andres Mauricio</v>
          </cell>
          <cell r="E804" t="str">
            <v>Instructor G1616</v>
          </cell>
          <cell r="F804">
            <v>6093926</v>
          </cell>
          <cell r="G804">
            <v>25929</v>
          </cell>
          <cell r="H804">
            <v>41191</v>
          </cell>
          <cell r="I804" t="str">
            <v>M</v>
          </cell>
        </row>
        <row r="805">
          <cell r="C805">
            <v>17116754</v>
          </cell>
          <cell r="D805" t="str">
            <v>Leyva  Jorge Enrique</v>
          </cell>
          <cell r="E805" t="str">
            <v>Pension       00</v>
          </cell>
          <cell r="F805">
            <v>604305</v>
          </cell>
          <cell r="G805">
            <v>16516</v>
          </cell>
          <cell r="H805">
            <v>36617</v>
          </cell>
          <cell r="I805" t="str">
            <v>M</v>
          </cell>
        </row>
        <row r="806">
          <cell r="C806">
            <v>16073447</v>
          </cell>
          <cell r="D806" t="str">
            <v>Llanganate Osorio Julian</v>
          </cell>
          <cell r="E806" t="str">
            <v>Instructor G0707</v>
          </cell>
          <cell r="F806">
            <v>4886703</v>
          </cell>
          <cell r="G806">
            <v>30277</v>
          </cell>
          <cell r="H806">
            <v>43542</v>
          </cell>
          <cell r="I806" t="str">
            <v>M</v>
          </cell>
        </row>
        <row r="807">
          <cell r="C807">
            <v>71734478</v>
          </cell>
          <cell r="D807" t="str">
            <v>Llano David Jorge Ignacio</v>
          </cell>
          <cell r="E807" t="str">
            <v>Instructor G2020</v>
          </cell>
          <cell r="F807">
            <v>6805908</v>
          </cell>
          <cell r="G807">
            <v>26554</v>
          </cell>
          <cell r="H807">
            <v>43542</v>
          </cell>
          <cell r="I807" t="str">
            <v>M</v>
          </cell>
        </row>
        <row r="808">
          <cell r="C808">
            <v>98653861</v>
          </cell>
          <cell r="D808" t="str">
            <v>Llorente Martínez Eusebio M</v>
          </cell>
          <cell r="E808" t="str">
            <v>Instructor G1616</v>
          </cell>
          <cell r="F808">
            <v>6093926</v>
          </cell>
          <cell r="G808">
            <v>36190</v>
          </cell>
          <cell r="H808">
            <v>43125</v>
          </cell>
          <cell r="I808" t="str">
            <v>M</v>
          </cell>
        </row>
        <row r="809">
          <cell r="C809">
            <v>78295382</v>
          </cell>
          <cell r="D809" t="str">
            <v>Llorente Vargas Eduin Manue</v>
          </cell>
          <cell r="E809" t="str">
            <v>Subdirector De02</v>
          </cell>
          <cell r="F809">
            <v>8623549</v>
          </cell>
          <cell r="G809">
            <v>24870</v>
          </cell>
          <cell r="H809">
            <v>41246</v>
          </cell>
          <cell r="I809" t="str">
            <v>M</v>
          </cell>
        </row>
        <row r="810">
          <cell r="C810">
            <v>10264713</v>
          </cell>
          <cell r="D810" t="str">
            <v>Loaiza Echeverri  Campo Eli</v>
          </cell>
          <cell r="E810" t="str">
            <v>Tecnico G01   01</v>
          </cell>
          <cell r="F810">
            <v>3914015</v>
          </cell>
          <cell r="G810">
            <v>23199</v>
          </cell>
          <cell r="H810">
            <v>30327</v>
          </cell>
          <cell r="I810" t="str">
            <v>M</v>
          </cell>
        </row>
        <row r="811">
          <cell r="C811">
            <v>71701427</v>
          </cell>
          <cell r="D811" t="str">
            <v>Loaiza Oquendo Juan Felipe</v>
          </cell>
          <cell r="E811" t="str">
            <v>Instructor G2020</v>
          </cell>
          <cell r="F811">
            <v>6805908</v>
          </cell>
          <cell r="G811">
            <v>25122</v>
          </cell>
          <cell r="H811">
            <v>43112</v>
          </cell>
          <cell r="I811" t="str">
            <v>M</v>
          </cell>
        </row>
        <row r="812">
          <cell r="C812">
            <v>42995078</v>
          </cell>
          <cell r="D812" t="str">
            <v>Loaiza Quintero Luz Marina</v>
          </cell>
          <cell r="E812" t="str">
            <v>Instructor G2020</v>
          </cell>
          <cell r="F812">
            <v>6805908</v>
          </cell>
          <cell r="G812">
            <v>20734</v>
          </cell>
          <cell r="H812">
            <v>41159</v>
          </cell>
          <cell r="I812" t="str">
            <v>F</v>
          </cell>
        </row>
        <row r="813">
          <cell r="C813">
            <v>71596695</v>
          </cell>
          <cell r="D813" t="str">
            <v>Londono  Gabriel Jaime</v>
          </cell>
          <cell r="E813" t="str">
            <v>Aseador(A) G1010</v>
          </cell>
          <cell r="F813">
            <v>2760875</v>
          </cell>
          <cell r="G813">
            <v>22182</v>
          </cell>
          <cell r="H813">
            <v>32161</v>
          </cell>
          <cell r="I813" t="str">
            <v>M</v>
          </cell>
        </row>
        <row r="814">
          <cell r="C814">
            <v>32529546</v>
          </cell>
          <cell r="D814" t="str">
            <v>Londono Cardenas  Luz Marin</v>
          </cell>
          <cell r="E814" t="str">
            <v>Pension       00</v>
          </cell>
          <cell r="F814">
            <v>470748</v>
          </cell>
          <cell r="G814">
            <v>19860</v>
          </cell>
          <cell r="H814">
            <v>40147</v>
          </cell>
          <cell r="I814" t="str">
            <v>F</v>
          </cell>
        </row>
        <row r="815">
          <cell r="C815">
            <v>32535570</v>
          </cell>
          <cell r="D815" t="str">
            <v>Londono Cardona  Luz Elena</v>
          </cell>
          <cell r="E815" t="str">
            <v>Pension       00</v>
          </cell>
          <cell r="F815">
            <v>1023776</v>
          </cell>
          <cell r="G815">
            <v>20941</v>
          </cell>
          <cell r="H815">
            <v>39266</v>
          </cell>
          <cell r="I815" t="str">
            <v>F</v>
          </cell>
        </row>
        <row r="816">
          <cell r="C816">
            <v>93060175</v>
          </cell>
          <cell r="D816" t="str">
            <v>Londono Cardona German Edua</v>
          </cell>
          <cell r="E816" t="str">
            <v>Instructor G2020</v>
          </cell>
          <cell r="F816">
            <v>6805908</v>
          </cell>
          <cell r="G816">
            <v>29368</v>
          </cell>
          <cell r="H816">
            <v>41183</v>
          </cell>
          <cell r="I816" t="str">
            <v>M</v>
          </cell>
        </row>
        <row r="817">
          <cell r="C817">
            <v>24494840</v>
          </cell>
          <cell r="D817" t="str">
            <v>Londono Echeverri  Sonia</v>
          </cell>
          <cell r="E817" t="str">
            <v>Pension       00</v>
          </cell>
          <cell r="F817">
            <v>87020</v>
          </cell>
          <cell r="G817">
            <v>19115</v>
          </cell>
          <cell r="H817">
            <v>39965</v>
          </cell>
          <cell r="I817" t="str">
            <v>F</v>
          </cell>
        </row>
        <row r="818">
          <cell r="C818">
            <v>71981454</v>
          </cell>
          <cell r="D818" t="str">
            <v>Londono Vargas Fernando Cla</v>
          </cell>
          <cell r="E818" t="str">
            <v>Operario Mtto 10</v>
          </cell>
          <cell r="F818">
            <v>3398959</v>
          </cell>
          <cell r="G818">
            <v>27784</v>
          </cell>
          <cell r="H818">
            <v>40029</v>
          </cell>
          <cell r="I818" t="str">
            <v>M</v>
          </cell>
        </row>
        <row r="819">
          <cell r="C819">
            <v>32428960</v>
          </cell>
          <cell r="D819" t="str">
            <v>Londoño Bermudez Reina Vict</v>
          </cell>
          <cell r="E819" t="str">
            <v>Pension       00</v>
          </cell>
          <cell r="F819">
            <v>454235</v>
          </cell>
          <cell r="G819">
            <v>17079</v>
          </cell>
          <cell r="H819">
            <v>37530</v>
          </cell>
          <cell r="I819" t="str">
            <v>F</v>
          </cell>
        </row>
        <row r="820">
          <cell r="C820">
            <v>70879771</v>
          </cell>
          <cell r="D820" t="str">
            <v>Londoño Carmona Juan David</v>
          </cell>
          <cell r="E820" t="str">
            <v>Instructor G1414</v>
          </cell>
          <cell r="F820">
            <v>5808223</v>
          </cell>
          <cell r="G820">
            <v>31215</v>
          </cell>
          <cell r="H820">
            <v>43651</v>
          </cell>
          <cell r="I820" t="str">
            <v>M</v>
          </cell>
        </row>
        <row r="821">
          <cell r="C821">
            <v>1038262722</v>
          </cell>
          <cell r="D821" t="str">
            <v>Londoño Celis Camilo</v>
          </cell>
          <cell r="E821" t="str">
            <v>Aprendiz Sena 00</v>
          </cell>
          <cell r="F821">
            <v>1423500</v>
          </cell>
          <cell r="G821">
            <v>38638</v>
          </cell>
          <cell r="H821">
            <v>45583</v>
          </cell>
          <cell r="I821" t="str">
            <v>M</v>
          </cell>
        </row>
        <row r="822">
          <cell r="C822">
            <v>21297633</v>
          </cell>
          <cell r="D822" t="str">
            <v>Londoño De Avendaño Marta L</v>
          </cell>
          <cell r="E822" t="str">
            <v>Pension Comple00</v>
          </cell>
          <cell r="F822">
            <v>896586</v>
          </cell>
          <cell r="G822">
            <v>13628</v>
          </cell>
          <cell r="H822">
            <v>36534</v>
          </cell>
          <cell r="I822" t="str">
            <v>F</v>
          </cell>
        </row>
        <row r="823">
          <cell r="C823">
            <v>32079703</v>
          </cell>
          <cell r="D823" t="str">
            <v>Londoño De Giraldo Cruz Ele</v>
          </cell>
          <cell r="E823" t="str">
            <v>Pension Comple00</v>
          </cell>
          <cell r="F823">
            <v>1032425</v>
          </cell>
          <cell r="G823">
            <v>12273</v>
          </cell>
          <cell r="H823">
            <v>37926</v>
          </cell>
          <cell r="I823" t="str">
            <v>F</v>
          </cell>
        </row>
        <row r="824">
          <cell r="C824">
            <v>39424367</v>
          </cell>
          <cell r="D824" t="str">
            <v>Londoño Guzman Paola Andrea</v>
          </cell>
          <cell r="E824" t="str">
            <v>Instructor G2020</v>
          </cell>
          <cell r="F824">
            <v>6805908</v>
          </cell>
          <cell r="G824">
            <v>30126</v>
          </cell>
          <cell r="H824">
            <v>43542</v>
          </cell>
          <cell r="I824" t="str">
            <v>F</v>
          </cell>
        </row>
        <row r="825">
          <cell r="C825">
            <v>3353119</v>
          </cell>
          <cell r="D825" t="str">
            <v>Londoño Londoño Eucaris</v>
          </cell>
          <cell r="E825" t="str">
            <v>Instructor G1919</v>
          </cell>
          <cell r="F825">
            <v>6548659</v>
          </cell>
          <cell r="G825">
            <v>21089</v>
          </cell>
          <cell r="H825">
            <v>43542</v>
          </cell>
          <cell r="I825" t="str">
            <v>M</v>
          </cell>
        </row>
        <row r="826">
          <cell r="C826">
            <v>25099407</v>
          </cell>
          <cell r="D826" t="str">
            <v>Londoño Marin Liliana Maria</v>
          </cell>
          <cell r="E826" t="str">
            <v>Profesional G006</v>
          </cell>
          <cell r="F826">
            <v>7477656</v>
          </cell>
          <cell r="G826">
            <v>24729</v>
          </cell>
          <cell r="H826">
            <v>44348</v>
          </cell>
          <cell r="I826" t="str">
            <v>F</v>
          </cell>
        </row>
        <row r="827">
          <cell r="C827">
            <v>71745805</v>
          </cell>
          <cell r="D827" t="str">
            <v>Londoño Mejia Jaime Andres</v>
          </cell>
          <cell r="E827" t="str">
            <v>Instructor G1616</v>
          </cell>
          <cell r="F827">
            <v>6093926</v>
          </cell>
          <cell r="G827">
            <v>27150</v>
          </cell>
          <cell r="H827">
            <v>43542</v>
          </cell>
          <cell r="I827" t="str">
            <v>M</v>
          </cell>
        </row>
        <row r="828">
          <cell r="C828">
            <v>71278950</v>
          </cell>
          <cell r="D828" t="str">
            <v>Londoño Rodriguez Fabio And</v>
          </cell>
          <cell r="E828" t="str">
            <v>Instructor G2020</v>
          </cell>
          <cell r="F828">
            <v>6805908</v>
          </cell>
          <cell r="G828">
            <v>30586</v>
          </cell>
          <cell r="H828">
            <v>43557</v>
          </cell>
          <cell r="I828" t="str">
            <v>M</v>
          </cell>
        </row>
        <row r="829">
          <cell r="C829">
            <v>1017169469</v>
          </cell>
          <cell r="D829" t="str">
            <v>Londoño Velez Yuri Andrea</v>
          </cell>
          <cell r="E829" t="str">
            <v>Instructor G2020</v>
          </cell>
          <cell r="F829">
            <v>6805908</v>
          </cell>
          <cell r="G829">
            <v>32607</v>
          </cell>
          <cell r="H829">
            <v>43542</v>
          </cell>
          <cell r="I829" t="str">
            <v>F</v>
          </cell>
        </row>
        <row r="830">
          <cell r="C830">
            <v>32472794</v>
          </cell>
          <cell r="D830" t="str">
            <v>Londoño Villegas Fabiola De</v>
          </cell>
          <cell r="E830" t="str">
            <v>Pension       00</v>
          </cell>
          <cell r="F830">
            <v>283471</v>
          </cell>
          <cell r="G830">
            <v>18686</v>
          </cell>
          <cell r="H830">
            <v>38945</v>
          </cell>
          <cell r="I830" t="str">
            <v>F</v>
          </cell>
        </row>
        <row r="831">
          <cell r="C831">
            <v>8387556</v>
          </cell>
          <cell r="D831" t="str">
            <v>Lopera Agudelo Querubin De</v>
          </cell>
          <cell r="E831" t="str">
            <v>Pension       00</v>
          </cell>
          <cell r="F831">
            <v>1757950</v>
          </cell>
          <cell r="G831">
            <v>17573</v>
          </cell>
          <cell r="H831">
            <v>38246</v>
          </cell>
          <cell r="I831" t="str">
            <v>M</v>
          </cell>
        </row>
        <row r="832">
          <cell r="C832">
            <v>1018232525</v>
          </cell>
          <cell r="D832" t="str">
            <v>Lopera Correa Melany</v>
          </cell>
          <cell r="E832" t="str">
            <v>Aprendiz Sena 00</v>
          </cell>
          <cell r="F832">
            <v>1423500</v>
          </cell>
          <cell r="G832">
            <v>38767</v>
          </cell>
          <cell r="H832">
            <v>45475</v>
          </cell>
          <cell r="I832" t="str">
            <v>F</v>
          </cell>
        </row>
        <row r="833">
          <cell r="C833">
            <v>32109499</v>
          </cell>
          <cell r="D833" t="str">
            <v>Lopera Grisales Magda Eliza</v>
          </cell>
          <cell r="E833" t="str">
            <v>Instructor G1717</v>
          </cell>
          <cell r="F833">
            <v>6226342</v>
          </cell>
          <cell r="G833">
            <v>29161</v>
          </cell>
          <cell r="H833">
            <v>43542</v>
          </cell>
          <cell r="I833" t="str">
            <v>F</v>
          </cell>
        </row>
        <row r="834">
          <cell r="C834">
            <v>98575265</v>
          </cell>
          <cell r="D834" t="str">
            <v>Lopera Paniagua Luis Fernan</v>
          </cell>
          <cell r="E834" t="str">
            <v>Instructor G1717</v>
          </cell>
          <cell r="F834">
            <v>6226342</v>
          </cell>
          <cell r="G834">
            <v>25423</v>
          </cell>
          <cell r="H834">
            <v>43542</v>
          </cell>
          <cell r="I834" t="str">
            <v>M</v>
          </cell>
        </row>
        <row r="835">
          <cell r="C835">
            <v>19487210</v>
          </cell>
          <cell r="D835" t="str">
            <v>Lopez  Leonardo</v>
          </cell>
          <cell r="E835" t="str">
            <v>Instructor G1313</v>
          </cell>
          <cell r="F835">
            <v>5712180</v>
          </cell>
          <cell r="G835">
            <v>22903</v>
          </cell>
          <cell r="H835">
            <v>43542</v>
          </cell>
          <cell r="I835" t="str">
            <v>M</v>
          </cell>
        </row>
        <row r="836">
          <cell r="C836">
            <v>8266582</v>
          </cell>
          <cell r="D836" t="str">
            <v>Lopez Arteaga Luis Mauricio</v>
          </cell>
          <cell r="E836" t="str">
            <v>Pension       00</v>
          </cell>
          <cell r="F836">
            <v>910272</v>
          </cell>
          <cell r="G836">
            <v>16607</v>
          </cell>
          <cell r="H836">
            <v>36860</v>
          </cell>
          <cell r="I836" t="str">
            <v>M</v>
          </cell>
        </row>
        <row r="837">
          <cell r="C837">
            <v>32316085</v>
          </cell>
          <cell r="D837" t="str">
            <v>Lopez Callejas Alicia Del S</v>
          </cell>
          <cell r="E837" t="str">
            <v>Instructor G1818</v>
          </cell>
          <cell r="F837">
            <v>6401257</v>
          </cell>
          <cell r="G837">
            <v>21814</v>
          </cell>
          <cell r="H837">
            <v>43542</v>
          </cell>
          <cell r="I837" t="str">
            <v>F</v>
          </cell>
        </row>
        <row r="838">
          <cell r="C838">
            <v>43529276</v>
          </cell>
          <cell r="D838" t="str">
            <v>Lopez Carrasquilla Diana Ma</v>
          </cell>
          <cell r="E838" t="str">
            <v>Tecnico G02   02</v>
          </cell>
          <cell r="F838">
            <v>4161378</v>
          </cell>
          <cell r="G838">
            <v>25142</v>
          </cell>
          <cell r="H838">
            <v>41065</v>
          </cell>
          <cell r="I838" t="str">
            <v>F</v>
          </cell>
        </row>
        <row r="839">
          <cell r="C839">
            <v>21397848</v>
          </cell>
          <cell r="D839" t="str">
            <v>Lopez De Cano  Edilma</v>
          </cell>
          <cell r="E839" t="str">
            <v>Pension Comple00</v>
          </cell>
          <cell r="F839">
            <v>1379253</v>
          </cell>
          <cell r="G839">
            <v>11809</v>
          </cell>
          <cell r="H839">
            <v>33118</v>
          </cell>
          <cell r="I839" t="str">
            <v>F</v>
          </cell>
        </row>
        <row r="840">
          <cell r="C840">
            <v>8276580</v>
          </cell>
          <cell r="D840" t="str">
            <v>Lopez Franco Jose Ramiro</v>
          </cell>
          <cell r="E840" t="str">
            <v>Pension       00</v>
          </cell>
          <cell r="F840">
            <v>613669</v>
          </cell>
          <cell r="G840">
            <v>17204</v>
          </cell>
          <cell r="H840">
            <v>37293</v>
          </cell>
          <cell r="I840" t="str">
            <v>M</v>
          </cell>
        </row>
        <row r="841">
          <cell r="C841">
            <v>3515585</v>
          </cell>
          <cell r="D841" t="str">
            <v>Lopez Giraldo Carlos Abel</v>
          </cell>
          <cell r="E841" t="str">
            <v>Pension       00</v>
          </cell>
          <cell r="F841">
            <v>1434526</v>
          </cell>
          <cell r="G841">
            <v>15657</v>
          </cell>
          <cell r="H841">
            <v>35431</v>
          </cell>
          <cell r="I841" t="str">
            <v>M</v>
          </cell>
        </row>
        <row r="842">
          <cell r="C842">
            <v>39356604</v>
          </cell>
          <cell r="D842" t="str">
            <v>Lopez Giraldo Gloria Patric</v>
          </cell>
          <cell r="E842" t="str">
            <v>Aprendiz Sena 00</v>
          </cell>
          <cell r="F842">
            <v>1423500</v>
          </cell>
          <cell r="G842">
            <v>27944</v>
          </cell>
          <cell r="H842">
            <v>45566</v>
          </cell>
          <cell r="I842" t="str">
            <v>F</v>
          </cell>
        </row>
        <row r="843">
          <cell r="C843">
            <v>71625215</v>
          </cell>
          <cell r="D843" t="str">
            <v>Lopez Gomez  Adolfo Leon</v>
          </cell>
          <cell r="E843" t="str">
            <v>Instructor G2020</v>
          </cell>
          <cell r="F843">
            <v>6805908</v>
          </cell>
          <cell r="G843">
            <v>22970</v>
          </cell>
          <cell r="H843">
            <v>33630</v>
          </cell>
          <cell r="I843" t="str">
            <v>M</v>
          </cell>
        </row>
        <row r="844">
          <cell r="C844">
            <v>71219970</v>
          </cell>
          <cell r="D844" t="str">
            <v>Lopez Gomez Wilson Fredy</v>
          </cell>
          <cell r="E844" t="str">
            <v>Instructor G2020</v>
          </cell>
          <cell r="F844">
            <v>6805908</v>
          </cell>
          <cell r="G844">
            <v>29243</v>
          </cell>
          <cell r="H844">
            <v>43542</v>
          </cell>
          <cell r="I844" t="str">
            <v>M</v>
          </cell>
        </row>
        <row r="845">
          <cell r="C845">
            <v>43551909</v>
          </cell>
          <cell r="D845" t="str">
            <v>Lopez Hernandez  Mary Luz</v>
          </cell>
          <cell r="E845" t="str">
            <v>Instructor G2020</v>
          </cell>
          <cell r="F845">
            <v>6805908</v>
          </cell>
          <cell r="G845">
            <v>25661</v>
          </cell>
          <cell r="H845">
            <v>34893</v>
          </cell>
          <cell r="I845" t="str">
            <v>F</v>
          </cell>
        </row>
        <row r="846">
          <cell r="C846">
            <v>70036453</v>
          </cell>
          <cell r="D846" t="str">
            <v>Lopez Jimenez Juan Guillerm</v>
          </cell>
          <cell r="E846" t="str">
            <v>Pension       00</v>
          </cell>
          <cell r="F846">
            <v>1749369</v>
          </cell>
          <cell r="G846">
            <v>18998</v>
          </cell>
          <cell r="H846">
            <v>39387</v>
          </cell>
          <cell r="I846" t="str">
            <v>M</v>
          </cell>
        </row>
        <row r="847">
          <cell r="C847">
            <v>43665192</v>
          </cell>
          <cell r="D847" t="str">
            <v>Lopez Londono Luz Helena</v>
          </cell>
          <cell r="E847" t="str">
            <v>Instructor G1818</v>
          </cell>
          <cell r="F847">
            <v>6401257</v>
          </cell>
          <cell r="G847">
            <v>24942</v>
          </cell>
          <cell r="H847">
            <v>44470</v>
          </cell>
          <cell r="I847" t="str">
            <v>F</v>
          </cell>
        </row>
        <row r="848">
          <cell r="C848">
            <v>43673711</v>
          </cell>
          <cell r="D848" t="str">
            <v>Lopez Londono Nidia Stella</v>
          </cell>
          <cell r="E848" t="str">
            <v>Aseador(A) G1010</v>
          </cell>
          <cell r="F848">
            <v>2760875</v>
          </cell>
          <cell r="G848">
            <v>23534</v>
          </cell>
          <cell r="H848">
            <v>36724</v>
          </cell>
          <cell r="I848" t="str">
            <v>F</v>
          </cell>
        </row>
        <row r="849">
          <cell r="C849">
            <v>43115404</v>
          </cell>
          <cell r="D849" t="str">
            <v>Lopez Londoño Tania Andrea</v>
          </cell>
          <cell r="E849" t="str">
            <v>Aseador(A) G0404</v>
          </cell>
          <cell r="F849">
            <v>2205439</v>
          </cell>
          <cell r="G849">
            <v>29364</v>
          </cell>
          <cell r="H849">
            <v>44105</v>
          </cell>
          <cell r="I849" t="str">
            <v>F</v>
          </cell>
        </row>
        <row r="850">
          <cell r="C850">
            <v>40362321</v>
          </cell>
          <cell r="D850" t="str">
            <v>Lopez Lopez Ana Cecilia</v>
          </cell>
          <cell r="E850" t="str">
            <v>Profesional G001</v>
          </cell>
          <cell r="F850">
            <v>5175240</v>
          </cell>
          <cell r="G850">
            <v>27432</v>
          </cell>
          <cell r="H850">
            <v>43649</v>
          </cell>
          <cell r="I850" t="str">
            <v>F</v>
          </cell>
        </row>
        <row r="851">
          <cell r="C851">
            <v>71667693</v>
          </cell>
          <cell r="D851" t="str">
            <v>Lopez Madrid Wilfer Alberto</v>
          </cell>
          <cell r="E851" t="str">
            <v>Instructor G2020</v>
          </cell>
          <cell r="F851">
            <v>6805908</v>
          </cell>
          <cell r="G851">
            <v>24041</v>
          </cell>
          <cell r="H851">
            <v>38740</v>
          </cell>
          <cell r="I851" t="str">
            <v>M</v>
          </cell>
        </row>
        <row r="852">
          <cell r="C852">
            <v>3547908</v>
          </cell>
          <cell r="D852" t="str">
            <v>Lopez Martinez Aristobulo D</v>
          </cell>
          <cell r="E852" t="str">
            <v>Pension       00</v>
          </cell>
          <cell r="F852">
            <v>768240</v>
          </cell>
          <cell r="G852">
            <v>13813</v>
          </cell>
          <cell r="H852">
            <v>33959</v>
          </cell>
          <cell r="I852" t="str">
            <v>M</v>
          </cell>
        </row>
        <row r="853">
          <cell r="C853">
            <v>42885685</v>
          </cell>
          <cell r="D853" t="str">
            <v>Lopez Perez Juliana</v>
          </cell>
          <cell r="E853" t="str">
            <v>Instructor G2020</v>
          </cell>
          <cell r="F853">
            <v>6805908</v>
          </cell>
          <cell r="G853">
            <v>23881</v>
          </cell>
          <cell r="H853">
            <v>41219</v>
          </cell>
          <cell r="I853" t="str">
            <v>F</v>
          </cell>
        </row>
        <row r="854">
          <cell r="C854">
            <v>3330941</v>
          </cell>
          <cell r="D854" t="str">
            <v>Lopez Uribe  Ramiro</v>
          </cell>
          <cell r="E854" t="str">
            <v>Pension       00</v>
          </cell>
          <cell r="F854">
            <v>480188</v>
          </cell>
          <cell r="G854">
            <v>13922</v>
          </cell>
          <cell r="H854">
            <v>34303</v>
          </cell>
          <cell r="I854" t="str">
            <v>M</v>
          </cell>
        </row>
        <row r="855">
          <cell r="C855">
            <v>98553377</v>
          </cell>
          <cell r="D855" t="str">
            <v>Lopez Valencia Hector Alons</v>
          </cell>
          <cell r="E855" t="str">
            <v>Instructor G2020</v>
          </cell>
          <cell r="F855">
            <v>6805908</v>
          </cell>
          <cell r="G855">
            <v>25895</v>
          </cell>
          <cell r="H855">
            <v>38302</v>
          </cell>
          <cell r="I855" t="str">
            <v>M</v>
          </cell>
        </row>
        <row r="856">
          <cell r="C856">
            <v>8430971</v>
          </cell>
          <cell r="D856" t="str">
            <v>Lopez Vasquez Carlos Andres</v>
          </cell>
          <cell r="E856" t="str">
            <v>Oficial Mantto10</v>
          </cell>
          <cell r="F856">
            <v>3920545</v>
          </cell>
          <cell r="G856">
            <v>29488</v>
          </cell>
          <cell r="H856">
            <v>37669</v>
          </cell>
          <cell r="I856" t="str">
            <v>M</v>
          </cell>
        </row>
        <row r="857">
          <cell r="C857">
            <v>42879535</v>
          </cell>
          <cell r="D857" t="str">
            <v>Lopez Velez Luz Maria Del S</v>
          </cell>
          <cell r="E857" t="str">
            <v>Asesor G01    01</v>
          </cell>
          <cell r="F857">
            <v>6609330</v>
          </cell>
          <cell r="G857">
            <v>20852</v>
          </cell>
          <cell r="H857">
            <v>43525</v>
          </cell>
          <cell r="I857" t="str">
            <v>F</v>
          </cell>
        </row>
        <row r="858">
          <cell r="C858">
            <v>8306169</v>
          </cell>
          <cell r="D858" t="str">
            <v>Lopez Vieira  Hernan Eugeni</v>
          </cell>
          <cell r="E858" t="str">
            <v>Pension       00</v>
          </cell>
          <cell r="F858">
            <v>0</v>
          </cell>
          <cell r="G858">
            <v>18369</v>
          </cell>
          <cell r="H858">
            <v>38686</v>
          </cell>
          <cell r="I858" t="str">
            <v>M</v>
          </cell>
        </row>
        <row r="859">
          <cell r="C859">
            <v>32417836</v>
          </cell>
          <cell r="D859" t="str">
            <v>Lopez Villegas Nohemi</v>
          </cell>
          <cell r="E859" t="str">
            <v>Pension       00</v>
          </cell>
          <cell r="F859">
            <v>2666508</v>
          </cell>
          <cell r="G859">
            <v>17348</v>
          </cell>
          <cell r="H859">
            <v>37590</v>
          </cell>
          <cell r="I859" t="str">
            <v>F</v>
          </cell>
        </row>
        <row r="860">
          <cell r="C860">
            <v>7176931</v>
          </cell>
          <cell r="D860" t="str">
            <v>Lozano Alvarez Eutimio Alex</v>
          </cell>
          <cell r="E860" t="str">
            <v>Profesional G002</v>
          </cell>
          <cell r="F860">
            <v>5848204</v>
          </cell>
          <cell r="G860">
            <v>29140</v>
          </cell>
          <cell r="H860">
            <v>43481</v>
          </cell>
          <cell r="I860" t="str">
            <v>M</v>
          </cell>
        </row>
        <row r="861">
          <cell r="C861">
            <v>21402943</v>
          </cell>
          <cell r="D861" t="str">
            <v>Lugo De Carvajal Maria Euge</v>
          </cell>
          <cell r="E861" t="str">
            <v>Pension Comple00</v>
          </cell>
          <cell r="F861">
            <v>1255848</v>
          </cell>
          <cell r="G861">
            <v>13438</v>
          </cell>
          <cell r="H861">
            <v>43525</v>
          </cell>
          <cell r="I861" t="str">
            <v>F</v>
          </cell>
        </row>
        <row r="862">
          <cell r="C862">
            <v>1015070253</v>
          </cell>
          <cell r="D862" t="str">
            <v>Lugo Vargas Santiago</v>
          </cell>
          <cell r="E862" t="str">
            <v>Aprendiz Sena 00</v>
          </cell>
          <cell r="F862">
            <v>1423500</v>
          </cell>
          <cell r="G862">
            <v>38891</v>
          </cell>
          <cell r="H862">
            <v>45505</v>
          </cell>
          <cell r="I862" t="str">
            <v>M</v>
          </cell>
        </row>
        <row r="863">
          <cell r="C863">
            <v>1017125982</v>
          </cell>
          <cell r="D863" t="str">
            <v>Lujan Gómez Catalina</v>
          </cell>
          <cell r="E863" t="str">
            <v>Instructor G1313</v>
          </cell>
          <cell r="F863">
            <v>5712180</v>
          </cell>
          <cell r="G863">
            <v>31467</v>
          </cell>
          <cell r="H863">
            <v>42948</v>
          </cell>
          <cell r="I863" t="str">
            <v>F</v>
          </cell>
        </row>
        <row r="864">
          <cell r="C864">
            <v>43610009</v>
          </cell>
          <cell r="D864" t="str">
            <v>Lujan Villegas Claudia Mari</v>
          </cell>
          <cell r="E864" t="str">
            <v>Instructor G2020</v>
          </cell>
          <cell r="F864">
            <v>6805908</v>
          </cell>
          <cell r="G864">
            <v>27685</v>
          </cell>
          <cell r="H864">
            <v>43542</v>
          </cell>
          <cell r="I864" t="str">
            <v>F</v>
          </cell>
        </row>
        <row r="865">
          <cell r="C865">
            <v>91349337</v>
          </cell>
          <cell r="D865" t="str">
            <v>Luna Diaz Edward Abilio</v>
          </cell>
          <cell r="E865" t="str">
            <v>Instructor G2020</v>
          </cell>
          <cell r="F865">
            <v>6805908</v>
          </cell>
          <cell r="G865">
            <v>28130</v>
          </cell>
          <cell r="H865">
            <v>43654</v>
          </cell>
          <cell r="I865" t="str">
            <v>M</v>
          </cell>
        </row>
        <row r="866">
          <cell r="C866">
            <v>1067847758</v>
          </cell>
          <cell r="D866" t="str">
            <v>Luna Hoyos Adriana Marcela</v>
          </cell>
          <cell r="E866" t="str">
            <v>Instructor G1818</v>
          </cell>
          <cell r="F866">
            <v>6401257</v>
          </cell>
          <cell r="G866">
            <v>31759</v>
          </cell>
          <cell r="H866">
            <v>43125</v>
          </cell>
          <cell r="I866" t="str">
            <v>F</v>
          </cell>
        </row>
        <row r="867">
          <cell r="C867">
            <v>71697678</v>
          </cell>
          <cell r="D867" t="str">
            <v>López Agudelo Idian Fernand</v>
          </cell>
          <cell r="E867" t="str">
            <v>Instructor G1414</v>
          </cell>
          <cell r="F867">
            <v>5808223</v>
          </cell>
          <cell r="G867">
            <v>25117</v>
          </cell>
          <cell r="H867">
            <v>43542</v>
          </cell>
          <cell r="I867" t="str">
            <v>M</v>
          </cell>
        </row>
        <row r="868">
          <cell r="C868">
            <v>98512569</v>
          </cell>
          <cell r="D868" t="str">
            <v>López Duque Álvaro Andrés</v>
          </cell>
          <cell r="E868" t="str">
            <v>Tecnico G02   02</v>
          </cell>
          <cell r="F868">
            <v>4161378</v>
          </cell>
          <cell r="G868">
            <v>28432</v>
          </cell>
          <cell r="H868">
            <v>44105</v>
          </cell>
          <cell r="I868" t="str">
            <v>M</v>
          </cell>
        </row>
        <row r="869">
          <cell r="C869">
            <v>22742134</v>
          </cell>
          <cell r="D869" t="str">
            <v>López Henao Diana Ruth</v>
          </cell>
          <cell r="E869" t="str">
            <v>Instructor G2020</v>
          </cell>
          <cell r="F869">
            <v>6805908</v>
          </cell>
          <cell r="G869">
            <v>30236</v>
          </cell>
          <cell r="H869">
            <v>43115</v>
          </cell>
          <cell r="I869" t="str">
            <v>F</v>
          </cell>
        </row>
        <row r="870">
          <cell r="C870">
            <v>98700969</v>
          </cell>
          <cell r="D870" t="str">
            <v>López Mejía Jaime Alberto</v>
          </cell>
          <cell r="E870" t="str">
            <v>Instructor G1515</v>
          </cell>
          <cell r="F870">
            <v>5949331</v>
          </cell>
          <cell r="G870">
            <v>32874</v>
          </cell>
          <cell r="H870">
            <v>43160</v>
          </cell>
          <cell r="I870" t="str">
            <v>M</v>
          </cell>
        </row>
        <row r="871">
          <cell r="C871">
            <v>42883362</v>
          </cell>
          <cell r="D871" t="str">
            <v>López Pino Martha Cecilia</v>
          </cell>
          <cell r="E871" t="str">
            <v>Instructor G2020</v>
          </cell>
          <cell r="F871">
            <v>6805908</v>
          </cell>
          <cell r="G871">
            <v>23257</v>
          </cell>
          <cell r="H871">
            <v>41884</v>
          </cell>
          <cell r="I871" t="str">
            <v>F</v>
          </cell>
        </row>
        <row r="872">
          <cell r="C872">
            <v>43114488</v>
          </cell>
          <cell r="D872" t="str">
            <v>Machado Marin Luz Dianey</v>
          </cell>
          <cell r="E872" t="str">
            <v>Profesional G002</v>
          </cell>
          <cell r="F872">
            <v>5848204</v>
          </cell>
          <cell r="G872">
            <v>29309</v>
          </cell>
          <cell r="H872">
            <v>43710</v>
          </cell>
          <cell r="I872" t="str">
            <v>F</v>
          </cell>
        </row>
        <row r="873">
          <cell r="C873">
            <v>65771094</v>
          </cell>
          <cell r="D873" t="str">
            <v>Macias Toro Blanca Patricia</v>
          </cell>
          <cell r="E873" t="str">
            <v>Profesional G002</v>
          </cell>
          <cell r="F873">
            <v>5848204</v>
          </cell>
          <cell r="G873">
            <v>27640</v>
          </cell>
          <cell r="H873">
            <v>43474</v>
          </cell>
          <cell r="I873" t="str">
            <v>F</v>
          </cell>
        </row>
        <row r="874">
          <cell r="C874">
            <v>15354356</v>
          </cell>
          <cell r="D874" t="str">
            <v>Macías Cardona Fabio Leon</v>
          </cell>
          <cell r="E874" t="str">
            <v>Instructor G2020</v>
          </cell>
          <cell r="F874">
            <v>6805908</v>
          </cell>
          <cell r="G874">
            <v>27291</v>
          </cell>
          <cell r="H874">
            <v>43126</v>
          </cell>
          <cell r="I874" t="str">
            <v>M</v>
          </cell>
        </row>
        <row r="875">
          <cell r="C875">
            <v>32295947</v>
          </cell>
          <cell r="D875" t="str">
            <v>Madera Soto Derlys Margoth</v>
          </cell>
          <cell r="E875" t="str">
            <v>Instructor G2020</v>
          </cell>
          <cell r="F875">
            <v>6805908</v>
          </cell>
          <cell r="G875">
            <v>30789</v>
          </cell>
          <cell r="H875">
            <v>43542</v>
          </cell>
          <cell r="I875" t="str">
            <v>F</v>
          </cell>
        </row>
        <row r="876">
          <cell r="C876">
            <v>3389845</v>
          </cell>
          <cell r="D876" t="str">
            <v>Madrid Agudelo Carlos Enriq</v>
          </cell>
          <cell r="E876" t="str">
            <v>Pension       00</v>
          </cell>
          <cell r="F876">
            <v>534182</v>
          </cell>
          <cell r="G876">
            <v>16630</v>
          </cell>
          <cell r="H876">
            <v>36784</v>
          </cell>
          <cell r="I876" t="str">
            <v>M</v>
          </cell>
        </row>
        <row r="877">
          <cell r="C877">
            <v>43985318</v>
          </cell>
          <cell r="D877" t="str">
            <v>Madrid Camargo Sandra Lucia</v>
          </cell>
          <cell r="E877" t="str">
            <v>Instructor G1313</v>
          </cell>
          <cell r="F877">
            <v>5712180</v>
          </cell>
          <cell r="G877">
            <v>31297</v>
          </cell>
          <cell r="H877">
            <v>44410</v>
          </cell>
          <cell r="I877" t="str">
            <v>F</v>
          </cell>
        </row>
        <row r="878">
          <cell r="C878">
            <v>98484286</v>
          </cell>
          <cell r="D878" t="str">
            <v>Madrigal Gil Carlos Humbert</v>
          </cell>
          <cell r="E878" t="str">
            <v>Instructor G1919</v>
          </cell>
          <cell r="F878">
            <v>6548659</v>
          </cell>
          <cell r="G878">
            <v>27404</v>
          </cell>
          <cell r="H878">
            <v>43542</v>
          </cell>
          <cell r="I878" t="str">
            <v>M</v>
          </cell>
        </row>
        <row r="879">
          <cell r="C879">
            <v>52753937</v>
          </cell>
          <cell r="D879" t="str">
            <v>Mahecha Rojas Adriana Patri</v>
          </cell>
          <cell r="E879" t="str">
            <v>Aseador(A) G1010</v>
          </cell>
          <cell r="F879">
            <v>2760875</v>
          </cell>
          <cell r="G879">
            <v>29761</v>
          </cell>
          <cell r="H879">
            <v>39546</v>
          </cell>
          <cell r="I879" t="str">
            <v>F</v>
          </cell>
        </row>
        <row r="880">
          <cell r="C880">
            <v>21263379</v>
          </cell>
          <cell r="D880" t="str">
            <v>Maldonado Cuervo Blanca Cel</v>
          </cell>
          <cell r="E880" t="str">
            <v>Pension       00</v>
          </cell>
          <cell r="F880">
            <v>1427294</v>
          </cell>
          <cell r="G880">
            <v>13505</v>
          </cell>
          <cell r="H880">
            <v>31778</v>
          </cell>
          <cell r="I880" t="str">
            <v>F</v>
          </cell>
        </row>
        <row r="881">
          <cell r="C881">
            <v>12991856</v>
          </cell>
          <cell r="D881" t="str">
            <v>Mallama Benavides Javier Or</v>
          </cell>
          <cell r="E881" t="str">
            <v>Operario Mtto 10</v>
          </cell>
          <cell r="F881">
            <v>3398959</v>
          </cell>
          <cell r="G881">
            <v>24805</v>
          </cell>
          <cell r="H881">
            <v>37697</v>
          </cell>
          <cell r="I881" t="str">
            <v>M</v>
          </cell>
        </row>
        <row r="882">
          <cell r="C882">
            <v>91230245</v>
          </cell>
          <cell r="D882" t="str">
            <v>Mancilla Gutierrez Milton</v>
          </cell>
          <cell r="E882" t="str">
            <v>Instructor G1818</v>
          </cell>
          <cell r="F882">
            <v>6401257</v>
          </cell>
          <cell r="G882">
            <v>23480</v>
          </cell>
          <cell r="H882">
            <v>43864</v>
          </cell>
          <cell r="I882" t="str">
            <v>M</v>
          </cell>
        </row>
        <row r="883">
          <cell r="C883">
            <v>43508189</v>
          </cell>
          <cell r="D883" t="str">
            <v>Marin Arango Astrid Elena D</v>
          </cell>
          <cell r="E883" t="str">
            <v>Profesional G006</v>
          </cell>
          <cell r="F883">
            <v>7477656</v>
          </cell>
          <cell r="G883">
            <v>24507</v>
          </cell>
          <cell r="H883">
            <v>40072</v>
          </cell>
          <cell r="I883" t="str">
            <v>F</v>
          </cell>
        </row>
        <row r="884">
          <cell r="C884">
            <v>71631028</v>
          </cell>
          <cell r="D884" t="str">
            <v>Marin Bedoya Arley</v>
          </cell>
          <cell r="E884" t="str">
            <v>Instructor G1717</v>
          </cell>
          <cell r="F884">
            <v>6226342</v>
          </cell>
          <cell r="G884">
            <v>23011</v>
          </cell>
          <cell r="H884">
            <v>43805</v>
          </cell>
          <cell r="I884" t="str">
            <v>M</v>
          </cell>
        </row>
        <row r="885">
          <cell r="C885">
            <v>4309848</v>
          </cell>
          <cell r="D885" t="str">
            <v>Marin Cardona Javier Antoni</v>
          </cell>
          <cell r="E885" t="str">
            <v>Pension       00</v>
          </cell>
          <cell r="F885">
            <v>1771205</v>
          </cell>
          <cell r="G885">
            <v>12648</v>
          </cell>
          <cell r="H885">
            <v>33207</v>
          </cell>
          <cell r="I885" t="str">
            <v>M</v>
          </cell>
        </row>
        <row r="886">
          <cell r="C886">
            <v>43504299</v>
          </cell>
          <cell r="D886" t="str">
            <v>Marin Florez Somny Elcira</v>
          </cell>
          <cell r="E886" t="str">
            <v>Instructor G2020</v>
          </cell>
          <cell r="F886">
            <v>6805908</v>
          </cell>
          <cell r="G886">
            <v>24553</v>
          </cell>
          <cell r="H886">
            <v>38261</v>
          </cell>
          <cell r="I886" t="str">
            <v>F</v>
          </cell>
        </row>
        <row r="887">
          <cell r="C887">
            <v>1023626923</v>
          </cell>
          <cell r="D887" t="str">
            <v>Marin Giron Juan Felipe</v>
          </cell>
          <cell r="E887" t="str">
            <v>Aprendiz Sena 00</v>
          </cell>
          <cell r="F887">
            <v>1423500</v>
          </cell>
          <cell r="G887">
            <v>38569</v>
          </cell>
          <cell r="H887">
            <v>45599</v>
          </cell>
          <cell r="I887" t="str">
            <v>M</v>
          </cell>
        </row>
        <row r="888">
          <cell r="C888">
            <v>70051676</v>
          </cell>
          <cell r="D888" t="str">
            <v>Marin Londono  Ramon Elias</v>
          </cell>
          <cell r="E888" t="str">
            <v>Pension Comple00</v>
          </cell>
          <cell r="F888">
            <v>815451</v>
          </cell>
          <cell r="G888">
            <v>18712</v>
          </cell>
          <cell r="H888">
            <v>34954</v>
          </cell>
          <cell r="I888" t="str">
            <v>M</v>
          </cell>
        </row>
        <row r="889">
          <cell r="C889">
            <v>98677232</v>
          </cell>
          <cell r="D889" t="str">
            <v>Marin Nieto Carlos Andres</v>
          </cell>
          <cell r="E889" t="str">
            <v>Instructor G2020</v>
          </cell>
          <cell r="F889">
            <v>6805908</v>
          </cell>
          <cell r="G889">
            <v>29528</v>
          </cell>
          <cell r="H889">
            <v>43542</v>
          </cell>
          <cell r="I889" t="str">
            <v>M</v>
          </cell>
        </row>
        <row r="890">
          <cell r="C890">
            <v>24563223</v>
          </cell>
          <cell r="D890" t="str">
            <v>Marin Villegas  Ligia</v>
          </cell>
          <cell r="E890" t="str">
            <v>Pension       00</v>
          </cell>
          <cell r="F890">
            <v>1424986</v>
          </cell>
          <cell r="G890">
            <v>13077</v>
          </cell>
          <cell r="H890">
            <v>33207</v>
          </cell>
          <cell r="I890" t="str">
            <v>F</v>
          </cell>
        </row>
        <row r="891">
          <cell r="C891">
            <v>43826779</v>
          </cell>
          <cell r="D891" t="str">
            <v>Marin Yepes Monica Lucia</v>
          </cell>
          <cell r="E891" t="str">
            <v>Instructor G1919</v>
          </cell>
          <cell r="F891">
            <v>6548659</v>
          </cell>
          <cell r="G891">
            <v>26978</v>
          </cell>
          <cell r="H891">
            <v>40148</v>
          </cell>
          <cell r="I891" t="str">
            <v>F</v>
          </cell>
        </row>
        <row r="892">
          <cell r="C892">
            <v>10068583</v>
          </cell>
          <cell r="D892" t="str">
            <v>Mariscal Morales  Fernando</v>
          </cell>
          <cell r="E892" t="str">
            <v>Pension       00</v>
          </cell>
          <cell r="F892">
            <v>442227</v>
          </cell>
          <cell r="G892">
            <v>16993</v>
          </cell>
          <cell r="H892">
            <v>37083</v>
          </cell>
          <cell r="I892" t="str">
            <v>M</v>
          </cell>
        </row>
        <row r="893">
          <cell r="C893">
            <v>10279770</v>
          </cell>
          <cell r="D893" t="str">
            <v>Mariño Salazar Hector Herna</v>
          </cell>
          <cell r="E893" t="str">
            <v>Instructor G1919</v>
          </cell>
          <cell r="F893">
            <v>6548659</v>
          </cell>
          <cell r="G893">
            <v>24961</v>
          </cell>
          <cell r="H893">
            <v>43542</v>
          </cell>
          <cell r="I893" t="str">
            <v>M</v>
          </cell>
        </row>
        <row r="894">
          <cell r="C894">
            <v>21353345</v>
          </cell>
          <cell r="D894" t="str">
            <v>Marquez De Garcia Elvia Del</v>
          </cell>
          <cell r="E894" t="str">
            <v>Pension       00</v>
          </cell>
          <cell r="F894">
            <v>390957</v>
          </cell>
          <cell r="G894">
            <v>15528</v>
          </cell>
          <cell r="H894">
            <v>34700</v>
          </cell>
          <cell r="I894" t="str">
            <v>F</v>
          </cell>
        </row>
        <row r="895">
          <cell r="C895">
            <v>92536465</v>
          </cell>
          <cell r="D895" t="str">
            <v>Martinez Alba Juan Rafael</v>
          </cell>
          <cell r="E895" t="str">
            <v>Instructor G1515</v>
          </cell>
          <cell r="F895">
            <v>5949331</v>
          </cell>
          <cell r="G895">
            <v>29247</v>
          </cell>
          <cell r="H895">
            <v>43654</v>
          </cell>
          <cell r="I895" t="str">
            <v>M</v>
          </cell>
        </row>
        <row r="896">
          <cell r="C896">
            <v>1039690544</v>
          </cell>
          <cell r="D896" t="str">
            <v>Martinez Alvarez Juan Sebas</v>
          </cell>
          <cell r="E896" t="str">
            <v>Instructor G2020</v>
          </cell>
          <cell r="F896">
            <v>6805908</v>
          </cell>
          <cell r="G896">
            <v>33098</v>
          </cell>
          <cell r="H896">
            <v>43542</v>
          </cell>
          <cell r="I896" t="str">
            <v>M</v>
          </cell>
        </row>
        <row r="897">
          <cell r="C897">
            <v>71737084</v>
          </cell>
          <cell r="D897" t="str">
            <v>Martinez Arboleda Gustavo A</v>
          </cell>
          <cell r="E897" t="str">
            <v>Instructor G1919</v>
          </cell>
          <cell r="F897">
            <v>6548659</v>
          </cell>
          <cell r="G897">
            <v>26773</v>
          </cell>
          <cell r="H897">
            <v>41099</v>
          </cell>
          <cell r="I897" t="str">
            <v>M</v>
          </cell>
        </row>
        <row r="898">
          <cell r="C898">
            <v>71655058</v>
          </cell>
          <cell r="D898" t="str">
            <v>Martinez Arroyave Ancizar</v>
          </cell>
          <cell r="E898" t="str">
            <v>Profesional G009</v>
          </cell>
          <cell r="F898">
            <v>9095760</v>
          </cell>
          <cell r="G898">
            <v>23689</v>
          </cell>
          <cell r="H898">
            <v>43962</v>
          </cell>
          <cell r="I898" t="str">
            <v>M</v>
          </cell>
        </row>
        <row r="899">
          <cell r="C899">
            <v>43579511</v>
          </cell>
          <cell r="D899" t="str">
            <v>Martinez Correa Maria Del S</v>
          </cell>
          <cell r="E899" t="str">
            <v>Instructor G1515</v>
          </cell>
          <cell r="F899">
            <v>5949331</v>
          </cell>
          <cell r="G899">
            <v>27041</v>
          </cell>
          <cell r="H899">
            <v>43587</v>
          </cell>
          <cell r="I899" t="str">
            <v>F</v>
          </cell>
        </row>
        <row r="900">
          <cell r="C900">
            <v>32301621</v>
          </cell>
          <cell r="D900" t="str">
            <v>Martinez De Gomez Alicia In</v>
          </cell>
          <cell r="E900" t="str">
            <v>Pension Comple00</v>
          </cell>
          <cell r="F900">
            <v>366073</v>
          </cell>
          <cell r="G900">
            <v>17173</v>
          </cell>
          <cell r="H900">
            <v>43952</v>
          </cell>
          <cell r="I900" t="str">
            <v>F</v>
          </cell>
        </row>
        <row r="901">
          <cell r="C901">
            <v>32400121</v>
          </cell>
          <cell r="D901" t="str">
            <v>Martinez De Jimenez Martha</v>
          </cell>
          <cell r="E901" t="str">
            <v>Pension Comple00</v>
          </cell>
          <cell r="F901">
            <v>2356440</v>
          </cell>
          <cell r="G901">
            <v>16595</v>
          </cell>
          <cell r="H901">
            <v>39692</v>
          </cell>
          <cell r="I901" t="str">
            <v>F</v>
          </cell>
        </row>
        <row r="902">
          <cell r="C902">
            <v>1017132624</v>
          </cell>
          <cell r="D902" t="str">
            <v>Martinez Garcia Diego Arman</v>
          </cell>
          <cell r="E902" t="str">
            <v>Instructor G0909</v>
          </cell>
          <cell r="F902">
            <v>5171037</v>
          </cell>
          <cell r="G902">
            <v>31572</v>
          </cell>
          <cell r="H902">
            <v>45139</v>
          </cell>
          <cell r="I902" t="str">
            <v>M</v>
          </cell>
        </row>
        <row r="903">
          <cell r="C903">
            <v>32409806</v>
          </cell>
          <cell r="D903" t="str">
            <v>Martinez Hernandez Isabel D</v>
          </cell>
          <cell r="E903" t="str">
            <v>Pension       00</v>
          </cell>
          <cell r="F903">
            <v>334381</v>
          </cell>
          <cell r="G903">
            <v>17184</v>
          </cell>
          <cell r="H903">
            <v>34700</v>
          </cell>
          <cell r="I903" t="str">
            <v>F</v>
          </cell>
        </row>
        <row r="904">
          <cell r="C904">
            <v>4792661</v>
          </cell>
          <cell r="D904" t="str">
            <v>Martinez Ibarguen Luis Enri</v>
          </cell>
          <cell r="E904" t="str">
            <v>Pension       00</v>
          </cell>
          <cell r="F904">
            <v>1233446</v>
          </cell>
          <cell r="G904">
            <v>15271</v>
          </cell>
          <cell r="H904">
            <v>35399</v>
          </cell>
          <cell r="I904" t="str">
            <v>M</v>
          </cell>
        </row>
        <row r="905">
          <cell r="C905">
            <v>8296068</v>
          </cell>
          <cell r="D905" t="str">
            <v>Martinez Jimenez  Jose Hung</v>
          </cell>
          <cell r="E905" t="str">
            <v>Pension       00</v>
          </cell>
          <cell r="F905">
            <v>0</v>
          </cell>
          <cell r="G905">
            <v>18080</v>
          </cell>
          <cell r="H905">
            <v>38321</v>
          </cell>
          <cell r="I905" t="str">
            <v>M</v>
          </cell>
        </row>
        <row r="906">
          <cell r="C906">
            <v>78028949</v>
          </cell>
          <cell r="D906" t="str">
            <v>Martinez Mestra Vicente Ant</v>
          </cell>
          <cell r="E906" t="str">
            <v>Profesional G002</v>
          </cell>
          <cell r="F906">
            <v>5848204</v>
          </cell>
          <cell r="G906">
            <v>28040</v>
          </cell>
          <cell r="H906">
            <v>43482</v>
          </cell>
          <cell r="I906" t="str">
            <v>M</v>
          </cell>
        </row>
        <row r="907">
          <cell r="C907">
            <v>72264266</v>
          </cell>
          <cell r="D907" t="str">
            <v>Martinez Negrete Jefferson</v>
          </cell>
          <cell r="E907" t="str">
            <v>Instructor G2020</v>
          </cell>
          <cell r="F907">
            <v>6805908</v>
          </cell>
          <cell r="G907">
            <v>29802</v>
          </cell>
          <cell r="H907">
            <v>43542</v>
          </cell>
          <cell r="I907" t="str">
            <v>M</v>
          </cell>
        </row>
        <row r="908">
          <cell r="C908">
            <v>43898229</v>
          </cell>
          <cell r="D908" t="str">
            <v>Martinez Ospina Natalia</v>
          </cell>
          <cell r="E908" t="str">
            <v>Instructor G0909</v>
          </cell>
          <cell r="F908">
            <v>5171037</v>
          </cell>
          <cell r="G908">
            <v>34284</v>
          </cell>
          <cell r="H908">
            <v>45139</v>
          </cell>
          <cell r="I908" t="str">
            <v>F</v>
          </cell>
        </row>
        <row r="909">
          <cell r="C909">
            <v>71657581</v>
          </cell>
          <cell r="D909" t="str">
            <v>Martinez Ramirez Juan Carlo</v>
          </cell>
          <cell r="E909" t="str">
            <v>Profesional G001</v>
          </cell>
          <cell r="F909">
            <v>5175240</v>
          </cell>
          <cell r="G909">
            <v>23696</v>
          </cell>
          <cell r="H909">
            <v>44081</v>
          </cell>
          <cell r="I909" t="str">
            <v>M</v>
          </cell>
        </row>
        <row r="910">
          <cell r="C910">
            <v>39179191</v>
          </cell>
          <cell r="D910" t="str">
            <v>Martinez Sanchez Yurani Mar</v>
          </cell>
          <cell r="E910" t="str">
            <v>Profesional G002</v>
          </cell>
          <cell r="F910">
            <v>5848204</v>
          </cell>
          <cell r="G910">
            <v>30635</v>
          </cell>
          <cell r="H910">
            <v>43487</v>
          </cell>
          <cell r="I910" t="str">
            <v>F</v>
          </cell>
        </row>
        <row r="911">
          <cell r="C911">
            <v>6435800</v>
          </cell>
          <cell r="D911" t="str">
            <v>Martinez Soto  Jaime Albeir</v>
          </cell>
          <cell r="E911" t="str">
            <v>Pension       00</v>
          </cell>
          <cell r="F911">
            <v>404330</v>
          </cell>
          <cell r="G911">
            <v>15228</v>
          </cell>
          <cell r="H911">
            <v>35033</v>
          </cell>
          <cell r="I911" t="str">
            <v>M</v>
          </cell>
        </row>
        <row r="912">
          <cell r="C912">
            <v>70523142</v>
          </cell>
          <cell r="D912" t="str">
            <v>Martinez Valeta Edgar</v>
          </cell>
          <cell r="E912" t="str">
            <v>Instructor G1515</v>
          </cell>
          <cell r="F912">
            <v>5949331</v>
          </cell>
          <cell r="G912">
            <v>24479</v>
          </cell>
          <cell r="H912">
            <v>43542</v>
          </cell>
          <cell r="I912" t="str">
            <v>M</v>
          </cell>
        </row>
        <row r="913">
          <cell r="C913">
            <v>43099785</v>
          </cell>
          <cell r="D913" t="str">
            <v>Martinez Vanegas Natalia</v>
          </cell>
          <cell r="E913" t="str">
            <v>Pension Comple00</v>
          </cell>
          <cell r="F913">
            <v>1649137</v>
          </cell>
          <cell r="G913">
            <v>24053</v>
          </cell>
          <cell r="H913">
            <v>41913</v>
          </cell>
          <cell r="I913" t="str">
            <v>F</v>
          </cell>
        </row>
        <row r="914">
          <cell r="C914">
            <v>8260175</v>
          </cell>
          <cell r="D914" t="str">
            <v>Martinez Velez Manuel Alfre</v>
          </cell>
          <cell r="E914" t="str">
            <v>Pension       00</v>
          </cell>
          <cell r="F914">
            <v>1780411</v>
          </cell>
          <cell r="G914">
            <v>16566</v>
          </cell>
          <cell r="H914">
            <v>36708</v>
          </cell>
          <cell r="I914" t="str">
            <v>M</v>
          </cell>
        </row>
        <row r="915">
          <cell r="C915">
            <v>71686414</v>
          </cell>
          <cell r="D915" t="str">
            <v>Martinez Villa Ruben Dario</v>
          </cell>
          <cell r="E915" t="str">
            <v>Instructor G2020</v>
          </cell>
          <cell r="F915">
            <v>6805908</v>
          </cell>
          <cell r="G915">
            <v>24606</v>
          </cell>
          <cell r="H915">
            <v>38420</v>
          </cell>
          <cell r="I915" t="str">
            <v>M</v>
          </cell>
        </row>
        <row r="916">
          <cell r="C916">
            <v>42897781</v>
          </cell>
          <cell r="D916" t="str">
            <v>Martínez Londoño Janeth Mar</v>
          </cell>
          <cell r="E916" t="str">
            <v>Profesional G003</v>
          </cell>
          <cell r="F916">
            <v>6188097</v>
          </cell>
          <cell r="G916">
            <v>25205</v>
          </cell>
          <cell r="H916">
            <v>43476</v>
          </cell>
          <cell r="I916" t="str">
            <v>F</v>
          </cell>
        </row>
        <row r="917">
          <cell r="C917">
            <v>98494004</v>
          </cell>
          <cell r="D917" t="str">
            <v>Maya Ramirez German</v>
          </cell>
          <cell r="E917" t="str">
            <v>Instructor G2020</v>
          </cell>
          <cell r="F917">
            <v>6805908</v>
          </cell>
          <cell r="G917">
            <v>23396</v>
          </cell>
          <cell r="H917">
            <v>38384</v>
          </cell>
          <cell r="I917" t="str">
            <v>M</v>
          </cell>
        </row>
        <row r="918">
          <cell r="C918">
            <v>92640384</v>
          </cell>
          <cell r="D918" t="str">
            <v>Mazzy Ruiz Brydyz Alfonso</v>
          </cell>
          <cell r="E918" t="str">
            <v>Instructor G1313</v>
          </cell>
          <cell r="F918">
            <v>5712180</v>
          </cell>
          <cell r="G918">
            <v>30985</v>
          </cell>
          <cell r="H918">
            <v>44470</v>
          </cell>
          <cell r="I918" t="str">
            <v>M</v>
          </cell>
        </row>
        <row r="919">
          <cell r="C919">
            <v>1037570546</v>
          </cell>
          <cell r="D919" t="str">
            <v>Medina Correa Julieth Andre</v>
          </cell>
          <cell r="E919" t="str">
            <v>Instructor G1313</v>
          </cell>
          <cell r="F919">
            <v>5712180</v>
          </cell>
          <cell r="G919">
            <v>31486</v>
          </cell>
          <cell r="H919">
            <v>44473</v>
          </cell>
          <cell r="I919" t="str">
            <v>F</v>
          </cell>
        </row>
        <row r="920">
          <cell r="C920">
            <v>43364222</v>
          </cell>
          <cell r="D920" t="str">
            <v>Medina Pena Liliana Maria</v>
          </cell>
          <cell r="E920" t="str">
            <v>Profesional G002</v>
          </cell>
          <cell r="F920">
            <v>5848204</v>
          </cell>
          <cell r="G920">
            <v>28487</v>
          </cell>
          <cell r="H920">
            <v>40182</v>
          </cell>
          <cell r="I920" t="str">
            <v>F</v>
          </cell>
        </row>
        <row r="921">
          <cell r="C921">
            <v>42960526</v>
          </cell>
          <cell r="D921" t="str">
            <v>Medina Rodriguez  Gema Luci</v>
          </cell>
          <cell r="E921" t="str">
            <v>Pension       00</v>
          </cell>
          <cell r="F921">
            <v>2199096</v>
          </cell>
          <cell r="G921">
            <v>20849</v>
          </cell>
          <cell r="H921">
            <v>39782</v>
          </cell>
          <cell r="I921" t="str">
            <v>F</v>
          </cell>
        </row>
        <row r="922">
          <cell r="C922">
            <v>98516955</v>
          </cell>
          <cell r="D922" t="str">
            <v>Medina Rodriguez German Ali</v>
          </cell>
          <cell r="E922" t="str">
            <v>Pension Comple00</v>
          </cell>
          <cell r="F922">
            <v>1674827</v>
          </cell>
          <cell r="G922">
            <v>24094</v>
          </cell>
          <cell r="H922">
            <v>37600</v>
          </cell>
          <cell r="I922" t="str">
            <v>M</v>
          </cell>
        </row>
        <row r="923">
          <cell r="C923">
            <v>34569846</v>
          </cell>
          <cell r="D923" t="str">
            <v>Medina Rojas Rocio Del Pila</v>
          </cell>
          <cell r="E923" t="str">
            <v>Profesional G002</v>
          </cell>
          <cell r="F923">
            <v>5848204</v>
          </cell>
          <cell r="G923">
            <v>27582</v>
          </cell>
          <cell r="H923">
            <v>44470</v>
          </cell>
          <cell r="I923" t="str">
            <v>F</v>
          </cell>
        </row>
        <row r="924">
          <cell r="C924">
            <v>42981393</v>
          </cell>
          <cell r="D924" t="str">
            <v>Medina Velasquez  Yolanda </v>
          </cell>
          <cell r="E924" t="str">
            <v>Pension Comple00</v>
          </cell>
          <cell r="F924">
            <v>341612</v>
          </cell>
          <cell r="G924">
            <v>21658</v>
          </cell>
          <cell r="H924">
            <v>43101</v>
          </cell>
          <cell r="I924" t="str">
            <v>F</v>
          </cell>
        </row>
        <row r="925">
          <cell r="C925">
            <v>42890259</v>
          </cell>
          <cell r="D925" t="str">
            <v>Mejia Arboleda Maria Isabel</v>
          </cell>
          <cell r="E925" t="str">
            <v>Pension Comple00</v>
          </cell>
          <cell r="F925">
            <v>4638377</v>
          </cell>
          <cell r="G925">
            <v>21545</v>
          </cell>
          <cell r="H925">
            <v>41214</v>
          </cell>
          <cell r="I925" t="str">
            <v>F</v>
          </cell>
        </row>
        <row r="926">
          <cell r="C926">
            <v>21368369</v>
          </cell>
          <cell r="D926" t="str">
            <v>Mejia Botero  Mariela</v>
          </cell>
          <cell r="E926" t="str">
            <v>Pension       00</v>
          </cell>
          <cell r="F926">
            <v>544310</v>
          </cell>
          <cell r="G926">
            <v>15835</v>
          </cell>
          <cell r="H926">
            <v>35431</v>
          </cell>
          <cell r="I926" t="str">
            <v>F</v>
          </cell>
        </row>
        <row r="927">
          <cell r="C927">
            <v>21374422</v>
          </cell>
          <cell r="D927" t="str">
            <v>Mejia De Castrillon Rosalba</v>
          </cell>
          <cell r="E927" t="str">
            <v>Pension Comple00</v>
          </cell>
          <cell r="F927">
            <v>982207</v>
          </cell>
          <cell r="G927">
            <v>15703</v>
          </cell>
          <cell r="H927">
            <v>36055</v>
          </cell>
          <cell r="I927" t="str">
            <v>F</v>
          </cell>
        </row>
        <row r="928">
          <cell r="C928">
            <v>21374464</v>
          </cell>
          <cell r="D928" t="str">
            <v>Mejia De Londoño Maria Ruby</v>
          </cell>
          <cell r="E928" t="str">
            <v>Pension Comple00</v>
          </cell>
          <cell r="F928">
            <v>408375</v>
          </cell>
          <cell r="G928">
            <v>15571</v>
          </cell>
          <cell r="H928">
            <v>42217</v>
          </cell>
          <cell r="I928" t="str">
            <v>F</v>
          </cell>
        </row>
        <row r="929">
          <cell r="C929">
            <v>42777841</v>
          </cell>
          <cell r="D929" t="str">
            <v>Mejia Lopez Maria Edilma</v>
          </cell>
          <cell r="E929" t="str">
            <v>Tecnico G03   03</v>
          </cell>
          <cell r="F929">
            <v>4637276</v>
          </cell>
          <cell r="G929">
            <v>25181</v>
          </cell>
          <cell r="H929">
            <v>34884</v>
          </cell>
          <cell r="I929" t="str">
            <v>F</v>
          </cell>
        </row>
        <row r="930">
          <cell r="C930">
            <v>12951850</v>
          </cell>
          <cell r="D930" t="str">
            <v>Mejia Luna Lucio Libardo</v>
          </cell>
          <cell r="E930" t="str">
            <v>Pension       00</v>
          </cell>
          <cell r="F930">
            <v>537536</v>
          </cell>
          <cell r="G930">
            <v>17778</v>
          </cell>
          <cell r="H930">
            <v>37956</v>
          </cell>
          <cell r="I930" t="str">
            <v>M</v>
          </cell>
        </row>
        <row r="931">
          <cell r="C931">
            <v>70528900</v>
          </cell>
          <cell r="D931" t="str">
            <v>Mejia Miranda Marcelino</v>
          </cell>
          <cell r="E931" t="str">
            <v>Instructor G1919</v>
          </cell>
          <cell r="F931">
            <v>6548659</v>
          </cell>
          <cell r="G931">
            <v>28912</v>
          </cell>
          <cell r="H931">
            <v>43542</v>
          </cell>
          <cell r="I931" t="str">
            <v>M</v>
          </cell>
        </row>
        <row r="932">
          <cell r="C932">
            <v>42892114</v>
          </cell>
          <cell r="D932" t="str">
            <v>Mejia Ochoa Dina Maria</v>
          </cell>
          <cell r="E932" t="str">
            <v>Instructor G2020</v>
          </cell>
          <cell r="F932">
            <v>6805908</v>
          </cell>
          <cell r="G932">
            <v>24482</v>
          </cell>
          <cell r="H932">
            <v>38316</v>
          </cell>
          <cell r="I932" t="str">
            <v>F</v>
          </cell>
        </row>
        <row r="933">
          <cell r="C933">
            <v>43601865</v>
          </cell>
          <cell r="D933" t="str">
            <v>Mejia Quintero Dolly Sujey</v>
          </cell>
          <cell r="E933" t="str">
            <v>Instructor G1515</v>
          </cell>
          <cell r="F933">
            <v>5949331</v>
          </cell>
          <cell r="G933">
            <v>27807</v>
          </cell>
          <cell r="H933">
            <v>43476</v>
          </cell>
          <cell r="I933" t="str">
            <v>F</v>
          </cell>
        </row>
        <row r="934">
          <cell r="C934">
            <v>32207502</v>
          </cell>
          <cell r="D934" t="str">
            <v>Mejia Ruiz Jackeline</v>
          </cell>
          <cell r="E934" t="str">
            <v>Profesional G002</v>
          </cell>
          <cell r="F934">
            <v>5848204</v>
          </cell>
          <cell r="G934">
            <v>30404</v>
          </cell>
          <cell r="H934">
            <v>43587</v>
          </cell>
          <cell r="I934" t="str">
            <v>F</v>
          </cell>
        </row>
        <row r="935">
          <cell r="C935">
            <v>42771408</v>
          </cell>
          <cell r="D935" t="str">
            <v>Mejia Serna Gloria Patricia</v>
          </cell>
          <cell r="E935" t="str">
            <v>Instructor G2020</v>
          </cell>
          <cell r="F935">
            <v>6805908</v>
          </cell>
          <cell r="G935">
            <v>24307</v>
          </cell>
          <cell r="H935">
            <v>38734</v>
          </cell>
          <cell r="I935" t="str">
            <v>F</v>
          </cell>
        </row>
        <row r="936">
          <cell r="C936">
            <v>70385820</v>
          </cell>
          <cell r="D936" t="str">
            <v>Mejia Zuluaga Henry Alirio</v>
          </cell>
          <cell r="E936" t="str">
            <v>Instructor G2020</v>
          </cell>
          <cell r="F936">
            <v>6805908</v>
          </cell>
          <cell r="G936">
            <v>29590</v>
          </cell>
          <cell r="H936">
            <v>43542</v>
          </cell>
          <cell r="I936" t="str">
            <v>M</v>
          </cell>
        </row>
        <row r="937">
          <cell r="C937">
            <v>17055996</v>
          </cell>
          <cell r="D937" t="str">
            <v>Mena Gil Ivan Gustavo</v>
          </cell>
          <cell r="E937" t="str">
            <v>Pension       00</v>
          </cell>
          <cell r="F937">
            <v>397113</v>
          </cell>
          <cell r="G937">
            <v>15048</v>
          </cell>
          <cell r="H937">
            <v>34700</v>
          </cell>
          <cell r="I937" t="str">
            <v>M</v>
          </cell>
        </row>
        <row r="938">
          <cell r="C938">
            <v>1077428748</v>
          </cell>
          <cell r="D938" t="str">
            <v>Mena Mena Deisy Catherine</v>
          </cell>
          <cell r="E938" t="str">
            <v>Aprendiz Sena 00</v>
          </cell>
          <cell r="F938">
            <v>1423500</v>
          </cell>
          <cell r="G938">
            <v>38248</v>
          </cell>
          <cell r="H938">
            <v>45567</v>
          </cell>
          <cell r="I938" t="str">
            <v>F</v>
          </cell>
        </row>
        <row r="939">
          <cell r="C939">
            <v>64698866</v>
          </cell>
          <cell r="D939" t="str">
            <v>Mendez Sanchez Gina Margari</v>
          </cell>
          <cell r="E939" t="str">
            <v>Instructor G1919</v>
          </cell>
          <cell r="F939">
            <v>6548659</v>
          </cell>
          <cell r="G939">
            <v>30186</v>
          </cell>
          <cell r="H939">
            <v>43542</v>
          </cell>
          <cell r="I939" t="str">
            <v>F</v>
          </cell>
        </row>
        <row r="940">
          <cell r="C940">
            <v>1053818256</v>
          </cell>
          <cell r="D940" t="str">
            <v>Mendieta Tabares Yulieth</v>
          </cell>
          <cell r="E940" t="str">
            <v>Profesional G001</v>
          </cell>
          <cell r="F940">
            <v>5175240</v>
          </cell>
          <cell r="G940">
            <v>33691</v>
          </cell>
          <cell r="H940">
            <v>43473</v>
          </cell>
          <cell r="I940" t="str">
            <v>F</v>
          </cell>
        </row>
        <row r="941">
          <cell r="C941">
            <v>71731461</v>
          </cell>
          <cell r="D941" t="str">
            <v>Mendoza Acevedo Juan Alvaro</v>
          </cell>
          <cell r="E941" t="str">
            <v>Instructor G1919</v>
          </cell>
          <cell r="F941">
            <v>6548659</v>
          </cell>
          <cell r="G941">
            <v>26567</v>
          </cell>
          <cell r="H941">
            <v>41099</v>
          </cell>
          <cell r="I941" t="str">
            <v>M</v>
          </cell>
        </row>
        <row r="942">
          <cell r="C942">
            <v>9861879</v>
          </cell>
          <cell r="D942" t="str">
            <v>Mendoza Martínez Marlinson</v>
          </cell>
          <cell r="E942" t="str">
            <v>Operario Mtto 10</v>
          </cell>
          <cell r="F942">
            <v>3398959</v>
          </cell>
          <cell r="G942">
            <v>31257</v>
          </cell>
          <cell r="H942">
            <v>44931</v>
          </cell>
          <cell r="I942" t="str">
            <v>M</v>
          </cell>
        </row>
        <row r="943">
          <cell r="C943">
            <v>67027182</v>
          </cell>
          <cell r="D943" t="str">
            <v>Mendoza Victoria Luz Llined</v>
          </cell>
          <cell r="E943" t="str">
            <v>Instructor G1515</v>
          </cell>
          <cell r="F943">
            <v>5949331</v>
          </cell>
          <cell r="G943">
            <v>31146</v>
          </cell>
          <cell r="H943">
            <v>43542</v>
          </cell>
          <cell r="I943" t="str">
            <v>F</v>
          </cell>
        </row>
        <row r="944">
          <cell r="C944">
            <v>71265987</v>
          </cell>
          <cell r="D944" t="str">
            <v>Mesa Cartagena Edwin Alonso</v>
          </cell>
          <cell r="E944" t="str">
            <v>Instructor G1212</v>
          </cell>
          <cell r="F944">
            <v>5563107</v>
          </cell>
          <cell r="G944">
            <v>30321</v>
          </cell>
          <cell r="H944">
            <v>43542</v>
          </cell>
          <cell r="I944" t="str">
            <v>M</v>
          </cell>
        </row>
        <row r="945">
          <cell r="C945">
            <v>98772509</v>
          </cell>
          <cell r="D945" t="str">
            <v>Mesa Correa Julian Alonso</v>
          </cell>
          <cell r="E945" t="str">
            <v>Instructor G1111</v>
          </cell>
          <cell r="F945">
            <v>5461929</v>
          </cell>
          <cell r="G945">
            <v>31366</v>
          </cell>
          <cell r="H945">
            <v>43587</v>
          </cell>
          <cell r="I945" t="str">
            <v>M</v>
          </cell>
        </row>
        <row r="946">
          <cell r="C946">
            <v>21325497</v>
          </cell>
          <cell r="D946" t="str">
            <v>Mesa De Caicedo Resfa Nora</v>
          </cell>
          <cell r="E946" t="str">
            <v>Pension Comple00</v>
          </cell>
          <cell r="F946">
            <v>2628157</v>
          </cell>
          <cell r="G946">
            <v>13862</v>
          </cell>
          <cell r="H946">
            <v>38861</v>
          </cell>
          <cell r="I946" t="str">
            <v>F</v>
          </cell>
        </row>
        <row r="947">
          <cell r="C947">
            <v>19071836</v>
          </cell>
          <cell r="D947" t="str">
            <v>Mesa Rodriguez  Luis Alfons</v>
          </cell>
          <cell r="E947" t="str">
            <v>Pension       00</v>
          </cell>
          <cell r="F947">
            <v>1974647</v>
          </cell>
          <cell r="G947">
            <v>17849</v>
          </cell>
          <cell r="H947">
            <v>37956</v>
          </cell>
          <cell r="I947" t="str">
            <v>M</v>
          </cell>
        </row>
        <row r="948">
          <cell r="C948">
            <v>71715731</v>
          </cell>
          <cell r="D948" t="str">
            <v>Mesa Rodriguez Raul Ivan</v>
          </cell>
          <cell r="E948" t="str">
            <v>Instructor G2020</v>
          </cell>
          <cell r="F948">
            <v>6805908</v>
          </cell>
          <cell r="G948">
            <v>25736</v>
          </cell>
          <cell r="H948">
            <v>43542</v>
          </cell>
          <cell r="I948" t="str">
            <v>M</v>
          </cell>
        </row>
        <row r="949">
          <cell r="C949">
            <v>43631074</v>
          </cell>
          <cell r="D949" t="str">
            <v>Mesa Rueda Natalia</v>
          </cell>
          <cell r="E949" t="str">
            <v>Instructor G2020</v>
          </cell>
          <cell r="F949">
            <v>6805908</v>
          </cell>
          <cell r="G949">
            <v>33700</v>
          </cell>
          <cell r="H949">
            <v>43556</v>
          </cell>
          <cell r="I949" t="str">
            <v>F</v>
          </cell>
        </row>
        <row r="950">
          <cell r="C950">
            <v>21346629</v>
          </cell>
          <cell r="D950" t="str">
            <v>Mesa Vega Maria Eugenia</v>
          </cell>
          <cell r="E950" t="str">
            <v>Pension       00</v>
          </cell>
          <cell r="F950">
            <v>676789</v>
          </cell>
          <cell r="G950">
            <v>15220</v>
          </cell>
          <cell r="H950">
            <v>34700</v>
          </cell>
          <cell r="I950" t="str">
            <v>F</v>
          </cell>
        </row>
        <row r="951">
          <cell r="C951">
            <v>8257563</v>
          </cell>
          <cell r="D951" t="str">
            <v>Metaute Rua Gustavo Emilio</v>
          </cell>
          <cell r="E951" t="str">
            <v>Pension       00</v>
          </cell>
          <cell r="F951">
            <v>529369</v>
          </cell>
          <cell r="G951">
            <v>16598</v>
          </cell>
          <cell r="H951">
            <v>36708</v>
          </cell>
          <cell r="I951" t="str">
            <v>M</v>
          </cell>
        </row>
        <row r="952">
          <cell r="C952">
            <v>30396594</v>
          </cell>
          <cell r="D952" t="str">
            <v>Meza Marulanda Gloria Marce</v>
          </cell>
          <cell r="E952" t="str">
            <v>Instructor G1616</v>
          </cell>
          <cell r="F952">
            <v>6093926</v>
          </cell>
          <cell r="G952">
            <v>28573</v>
          </cell>
          <cell r="H952">
            <v>43542</v>
          </cell>
          <cell r="I952" t="str">
            <v>F</v>
          </cell>
        </row>
        <row r="953">
          <cell r="C953">
            <v>40923095</v>
          </cell>
          <cell r="D953" t="str">
            <v>Meza Ochoa Angélica María</v>
          </cell>
          <cell r="E953" t="str">
            <v>Instructor G1616</v>
          </cell>
          <cell r="F953">
            <v>6093926</v>
          </cell>
          <cell r="G953">
            <v>25122</v>
          </cell>
          <cell r="H953">
            <v>43542</v>
          </cell>
          <cell r="I953" t="str">
            <v>F</v>
          </cell>
        </row>
        <row r="954">
          <cell r="C954">
            <v>63396849</v>
          </cell>
          <cell r="D954" t="str">
            <v>Millan Ortiz Magda Rocio</v>
          </cell>
          <cell r="E954" t="str">
            <v>Instructor G1818</v>
          </cell>
          <cell r="F954">
            <v>6401257</v>
          </cell>
          <cell r="G954">
            <v>29476</v>
          </cell>
          <cell r="H954">
            <v>43542</v>
          </cell>
          <cell r="I954" t="str">
            <v>F</v>
          </cell>
        </row>
        <row r="955">
          <cell r="C955">
            <v>42684504</v>
          </cell>
          <cell r="D955" t="str">
            <v>Mira Alvarez Ellzabeth</v>
          </cell>
          <cell r="E955" t="str">
            <v>Auxiliar G02  02</v>
          </cell>
          <cell r="F955">
            <v>3316343</v>
          </cell>
          <cell r="G955">
            <v>25886</v>
          </cell>
          <cell r="H955">
            <v>43525</v>
          </cell>
          <cell r="I955" t="str">
            <v>F</v>
          </cell>
        </row>
        <row r="956">
          <cell r="C956">
            <v>8212610</v>
          </cell>
          <cell r="D956" t="str">
            <v>Mira Gonzalez Edgar Antonio</v>
          </cell>
          <cell r="E956" t="str">
            <v>Pension       00</v>
          </cell>
          <cell r="F956">
            <v>681188</v>
          </cell>
          <cell r="G956">
            <v>14624</v>
          </cell>
          <cell r="H956">
            <v>34700</v>
          </cell>
          <cell r="I956" t="str">
            <v>M</v>
          </cell>
        </row>
        <row r="957">
          <cell r="C957">
            <v>32307382</v>
          </cell>
          <cell r="D957" t="str">
            <v>Miranda Castro Carmen Rosa</v>
          </cell>
          <cell r="E957" t="str">
            <v>Pension Comple00</v>
          </cell>
          <cell r="F957">
            <v>808892</v>
          </cell>
          <cell r="G957">
            <v>17836</v>
          </cell>
          <cell r="H957">
            <v>39645</v>
          </cell>
          <cell r="I957" t="str">
            <v>F</v>
          </cell>
        </row>
        <row r="958">
          <cell r="C958">
            <v>1006526538</v>
          </cell>
          <cell r="D958" t="str">
            <v>Molano Artunduaga Lucero</v>
          </cell>
          <cell r="E958" t="str">
            <v>Aprendiz Sena 00</v>
          </cell>
          <cell r="F958">
            <v>1423500</v>
          </cell>
          <cell r="G958">
            <v>31671</v>
          </cell>
          <cell r="H958">
            <v>45597</v>
          </cell>
          <cell r="I958" t="str">
            <v>F</v>
          </cell>
        </row>
        <row r="959">
          <cell r="C959">
            <v>46362972</v>
          </cell>
          <cell r="D959" t="str">
            <v>Molano Zapata Belkis Rosmil</v>
          </cell>
          <cell r="E959" t="str">
            <v>Profesional G004</v>
          </cell>
          <cell r="F959">
            <v>6500596</v>
          </cell>
          <cell r="G959">
            <v>25027</v>
          </cell>
          <cell r="H959">
            <v>39616</v>
          </cell>
          <cell r="I959" t="str">
            <v>F</v>
          </cell>
        </row>
        <row r="960">
          <cell r="C960">
            <v>6785902</v>
          </cell>
          <cell r="D960" t="str">
            <v>Molina Alzate  Elkin Antoni</v>
          </cell>
          <cell r="E960" t="str">
            <v>Pension       00</v>
          </cell>
          <cell r="F960">
            <v>0</v>
          </cell>
          <cell r="G960">
            <v>17847</v>
          </cell>
          <cell r="H960">
            <v>38777</v>
          </cell>
          <cell r="I960" t="str">
            <v>M</v>
          </cell>
        </row>
        <row r="961">
          <cell r="C961">
            <v>98581833</v>
          </cell>
          <cell r="D961" t="str">
            <v>Molina Arismendy Jose Luis</v>
          </cell>
          <cell r="E961" t="str">
            <v>Instructor G2020</v>
          </cell>
          <cell r="F961">
            <v>6805908</v>
          </cell>
          <cell r="G961">
            <v>25943</v>
          </cell>
          <cell r="H961">
            <v>41309</v>
          </cell>
          <cell r="I961" t="str">
            <v>M</v>
          </cell>
        </row>
        <row r="962">
          <cell r="C962">
            <v>67031796</v>
          </cell>
          <cell r="D962" t="str">
            <v>Molina Banguero Mayra Aleja</v>
          </cell>
          <cell r="E962" t="str">
            <v>Profesional G004</v>
          </cell>
          <cell r="F962">
            <v>6500596</v>
          </cell>
          <cell r="G962">
            <v>31295</v>
          </cell>
          <cell r="H962">
            <v>44169</v>
          </cell>
          <cell r="I962" t="str">
            <v>F</v>
          </cell>
        </row>
        <row r="963">
          <cell r="C963">
            <v>8303100</v>
          </cell>
          <cell r="D963" t="str">
            <v>Molina Calle  Leon Dario</v>
          </cell>
          <cell r="E963" t="str">
            <v>Pension       00</v>
          </cell>
          <cell r="F963">
            <v>405596</v>
          </cell>
          <cell r="G963">
            <v>17398</v>
          </cell>
          <cell r="H963">
            <v>37500</v>
          </cell>
          <cell r="I963" t="str">
            <v>M</v>
          </cell>
        </row>
        <row r="964">
          <cell r="C964">
            <v>32402612</v>
          </cell>
          <cell r="D964" t="str">
            <v>Molina Cardenas Nubia Del S</v>
          </cell>
          <cell r="E964" t="str">
            <v>Pension       00</v>
          </cell>
          <cell r="F964">
            <v>1214246</v>
          </cell>
          <cell r="G964">
            <v>16599</v>
          </cell>
          <cell r="H964">
            <v>35399</v>
          </cell>
          <cell r="I964" t="str">
            <v>F</v>
          </cell>
        </row>
        <row r="965">
          <cell r="C965">
            <v>43731504</v>
          </cell>
          <cell r="D965" t="str">
            <v>Molina Correa Adriana Maria</v>
          </cell>
          <cell r="E965" t="str">
            <v>Instructor G1313</v>
          </cell>
          <cell r="F965">
            <v>5712180</v>
          </cell>
          <cell r="G965">
            <v>26048</v>
          </cell>
          <cell r="H965">
            <v>44470</v>
          </cell>
          <cell r="I965" t="str">
            <v>F</v>
          </cell>
        </row>
        <row r="966">
          <cell r="C966">
            <v>16789959</v>
          </cell>
          <cell r="D966" t="str">
            <v>Molina Ovalle German</v>
          </cell>
          <cell r="E966" t="str">
            <v>Profesional G002</v>
          </cell>
          <cell r="F966">
            <v>5848204</v>
          </cell>
          <cell r="G966">
            <v>26015</v>
          </cell>
          <cell r="H966">
            <v>43473</v>
          </cell>
          <cell r="I966" t="str">
            <v>M</v>
          </cell>
        </row>
        <row r="967">
          <cell r="C967">
            <v>7442623</v>
          </cell>
          <cell r="D967" t="str">
            <v>Molina Soto Ciro Rene</v>
          </cell>
          <cell r="E967" t="str">
            <v>Pension       00</v>
          </cell>
          <cell r="F967">
            <v>0</v>
          </cell>
          <cell r="G967">
            <v>17553</v>
          </cell>
          <cell r="H967">
            <v>39051</v>
          </cell>
          <cell r="I967" t="str">
            <v>M</v>
          </cell>
        </row>
        <row r="968">
          <cell r="C968">
            <v>71767265</v>
          </cell>
          <cell r="D968" t="str">
            <v>Moncada Moncada Walter</v>
          </cell>
          <cell r="E968" t="str">
            <v>Profesional G002</v>
          </cell>
          <cell r="F968">
            <v>5848204</v>
          </cell>
          <cell r="G968">
            <v>28201</v>
          </cell>
          <cell r="H968">
            <v>43587</v>
          </cell>
          <cell r="I968" t="str">
            <v>M</v>
          </cell>
        </row>
        <row r="969">
          <cell r="C969">
            <v>9910164</v>
          </cell>
          <cell r="D969" t="str">
            <v>Moncada Rendon Rodolfo</v>
          </cell>
          <cell r="E969" t="str">
            <v>Instructor G1616</v>
          </cell>
          <cell r="F969">
            <v>6093926</v>
          </cell>
          <cell r="G969">
            <v>30142</v>
          </cell>
          <cell r="H969">
            <v>43542</v>
          </cell>
          <cell r="I969" t="str">
            <v>M</v>
          </cell>
        </row>
        <row r="970">
          <cell r="C970">
            <v>36750386</v>
          </cell>
          <cell r="D970" t="str">
            <v>Moncayo Chilanguay Noralba</v>
          </cell>
          <cell r="E970" t="str">
            <v>Instructor G1616</v>
          </cell>
          <cell r="F970">
            <v>6093926</v>
          </cell>
          <cell r="G970">
            <v>28717</v>
          </cell>
          <cell r="H970">
            <v>43542</v>
          </cell>
          <cell r="I970" t="str">
            <v>F</v>
          </cell>
        </row>
        <row r="971">
          <cell r="C971">
            <v>21390603</v>
          </cell>
          <cell r="D971" t="str">
            <v>Monroy De Valencia Trinidad</v>
          </cell>
          <cell r="E971" t="str">
            <v>Pension       00</v>
          </cell>
          <cell r="F971">
            <v>3278358</v>
          </cell>
          <cell r="G971">
            <v>13104</v>
          </cell>
          <cell r="H971">
            <v>33207</v>
          </cell>
          <cell r="I971" t="str">
            <v>F</v>
          </cell>
        </row>
        <row r="972">
          <cell r="C972">
            <v>70515168</v>
          </cell>
          <cell r="D972" t="str">
            <v>Monroy Urrego  Oswaldo De J</v>
          </cell>
          <cell r="E972" t="str">
            <v>Instructor G2020</v>
          </cell>
          <cell r="F972">
            <v>6805908</v>
          </cell>
          <cell r="G972">
            <v>23112</v>
          </cell>
          <cell r="H972">
            <v>33687</v>
          </cell>
          <cell r="I972" t="str">
            <v>M</v>
          </cell>
        </row>
        <row r="973">
          <cell r="C973">
            <v>43016629</v>
          </cell>
          <cell r="D973" t="str">
            <v>Monsalve Agudelo Betty Ceci</v>
          </cell>
          <cell r="E973" t="str">
            <v>Instructor G2020</v>
          </cell>
          <cell r="F973">
            <v>6805908</v>
          </cell>
          <cell r="G973">
            <v>22169</v>
          </cell>
          <cell r="H973">
            <v>41220</v>
          </cell>
          <cell r="I973" t="str">
            <v>F</v>
          </cell>
        </row>
        <row r="974">
          <cell r="C974">
            <v>32418007</v>
          </cell>
          <cell r="D974" t="str">
            <v>Monsalve David Maria Sonia</v>
          </cell>
          <cell r="E974" t="str">
            <v>Pension       00</v>
          </cell>
          <cell r="F974">
            <v>389928</v>
          </cell>
          <cell r="G974">
            <v>17135</v>
          </cell>
          <cell r="H974">
            <v>34700</v>
          </cell>
          <cell r="I974" t="str">
            <v>F</v>
          </cell>
        </row>
        <row r="975">
          <cell r="C975">
            <v>32481434</v>
          </cell>
          <cell r="D975" t="str">
            <v>Monsalve De Moreno Luz Este</v>
          </cell>
          <cell r="E975" t="str">
            <v>Pension       00</v>
          </cell>
          <cell r="F975">
            <v>337874</v>
          </cell>
          <cell r="G975">
            <v>18646</v>
          </cell>
          <cell r="H975">
            <v>39051</v>
          </cell>
          <cell r="I975" t="str">
            <v>F</v>
          </cell>
        </row>
        <row r="976">
          <cell r="C976">
            <v>98531412</v>
          </cell>
          <cell r="D976" t="str">
            <v>Monsalve Jaramillo John Alo</v>
          </cell>
          <cell r="E976" t="str">
            <v>Instructor G2020</v>
          </cell>
          <cell r="F976">
            <v>6805908</v>
          </cell>
          <cell r="G976">
            <v>25748</v>
          </cell>
          <cell r="H976">
            <v>38301</v>
          </cell>
          <cell r="I976" t="str">
            <v>M</v>
          </cell>
        </row>
        <row r="977">
          <cell r="C977">
            <v>71360529</v>
          </cell>
          <cell r="D977" t="str">
            <v>Monsalve Perea Juan Diego</v>
          </cell>
          <cell r="E977" t="str">
            <v>Instructor G1111</v>
          </cell>
          <cell r="F977">
            <v>5461929</v>
          </cell>
          <cell r="G977">
            <v>30421</v>
          </cell>
          <cell r="H977">
            <v>43955</v>
          </cell>
          <cell r="I977" t="str">
            <v>M</v>
          </cell>
        </row>
        <row r="978">
          <cell r="C978">
            <v>22030111</v>
          </cell>
          <cell r="D978" t="str">
            <v>Monsalve Serna Paola Andrea</v>
          </cell>
          <cell r="E978" t="str">
            <v>Instructor G1717</v>
          </cell>
          <cell r="F978">
            <v>6226342</v>
          </cell>
          <cell r="G978">
            <v>28972</v>
          </cell>
          <cell r="H978">
            <v>43654</v>
          </cell>
          <cell r="I978" t="str">
            <v>F</v>
          </cell>
        </row>
        <row r="979">
          <cell r="C979">
            <v>43503791</v>
          </cell>
          <cell r="D979" t="str">
            <v>Monsalve Sossa Doris Elena</v>
          </cell>
          <cell r="E979" t="str">
            <v>Instructor G2020</v>
          </cell>
          <cell r="F979">
            <v>6805908</v>
          </cell>
          <cell r="G979">
            <v>24338</v>
          </cell>
          <cell r="H979">
            <v>41309</v>
          </cell>
          <cell r="I979" t="str">
            <v>F</v>
          </cell>
        </row>
        <row r="980">
          <cell r="C980">
            <v>98501408</v>
          </cell>
          <cell r="D980" t="str">
            <v>Monsalve Velasquez Antonio</v>
          </cell>
          <cell r="E980" t="str">
            <v>Instructor G1919</v>
          </cell>
          <cell r="F980">
            <v>6548659</v>
          </cell>
          <cell r="G980">
            <v>25721</v>
          </cell>
          <cell r="H980">
            <v>39664</v>
          </cell>
          <cell r="I980" t="str">
            <v>M</v>
          </cell>
        </row>
        <row r="981">
          <cell r="C981">
            <v>72140092</v>
          </cell>
          <cell r="D981" t="str">
            <v>Montano Lopez Edgardo Enriq</v>
          </cell>
          <cell r="E981" t="str">
            <v>Instructor G2020</v>
          </cell>
          <cell r="F981">
            <v>6805908</v>
          </cell>
          <cell r="G981">
            <v>24036</v>
          </cell>
          <cell r="H981">
            <v>38195</v>
          </cell>
          <cell r="I981" t="str">
            <v>M</v>
          </cell>
        </row>
        <row r="982">
          <cell r="C982">
            <v>32477167</v>
          </cell>
          <cell r="D982" t="str">
            <v>Montaya De Aguirre Consuelo</v>
          </cell>
          <cell r="E982" t="str">
            <v>Pension Comple00</v>
          </cell>
          <cell r="F982">
            <v>859747</v>
          </cell>
          <cell r="G982">
            <v>18833</v>
          </cell>
          <cell r="H982">
            <v>43922</v>
          </cell>
          <cell r="I982" t="str">
            <v>F</v>
          </cell>
        </row>
        <row r="983">
          <cell r="C983">
            <v>28544516</v>
          </cell>
          <cell r="D983" t="str">
            <v>Montiel Castaño Claudia Pat</v>
          </cell>
          <cell r="E983" t="str">
            <v>Instructor G2020</v>
          </cell>
          <cell r="F983">
            <v>6805908</v>
          </cell>
          <cell r="G983">
            <v>29885</v>
          </cell>
          <cell r="H983">
            <v>41246</v>
          </cell>
          <cell r="I983" t="str">
            <v>F</v>
          </cell>
        </row>
        <row r="984">
          <cell r="C984">
            <v>1094925806</v>
          </cell>
          <cell r="D984" t="str">
            <v>Montilla Orjuela David Alej</v>
          </cell>
          <cell r="E984" t="str">
            <v>Tecnico G02   02</v>
          </cell>
          <cell r="F984">
            <v>4161378</v>
          </cell>
          <cell r="G984">
            <v>33645</v>
          </cell>
          <cell r="H984">
            <v>44775</v>
          </cell>
          <cell r="I984" t="str">
            <v>M</v>
          </cell>
        </row>
        <row r="985">
          <cell r="C985">
            <v>98665147</v>
          </cell>
          <cell r="D985" t="str">
            <v>Montoya  Oscar Giovanni</v>
          </cell>
          <cell r="E985" t="str">
            <v>Instructor G2020</v>
          </cell>
          <cell r="F985">
            <v>6805908</v>
          </cell>
          <cell r="G985">
            <v>28507</v>
          </cell>
          <cell r="H985">
            <v>43542</v>
          </cell>
          <cell r="I985" t="str">
            <v>M</v>
          </cell>
        </row>
        <row r="986">
          <cell r="C986">
            <v>71633261</v>
          </cell>
          <cell r="D986" t="str">
            <v>Montoya Angel John</v>
          </cell>
          <cell r="E986" t="str">
            <v>Instructor G2020</v>
          </cell>
          <cell r="F986">
            <v>6805908</v>
          </cell>
          <cell r="G986">
            <v>22946</v>
          </cell>
          <cell r="H986">
            <v>40057</v>
          </cell>
          <cell r="I986" t="str">
            <v>M</v>
          </cell>
        </row>
        <row r="987">
          <cell r="C987">
            <v>28556809</v>
          </cell>
          <cell r="D987" t="str">
            <v>Montoya Bedoya Sara Carolin</v>
          </cell>
          <cell r="E987" t="str">
            <v>Profesional G002</v>
          </cell>
          <cell r="F987">
            <v>5848204</v>
          </cell>
          <cell r="G987">
            <v>30327</v>
          </cell>
          <cell r="H987">
            <v>43115</v>
          </cell>
          <cell r="I987" t="str">
            <v>F</v>
          </cell>
        </row>
        <row r="988">
          <cell r="C988">
            <v>98624773</v>
          </cell>
          <cell r="D988" t="str">
            <v>Montoya Betancur Carlos Alb</v>
          </cell>
          <cell r="E988" t="str">
            <v>Instructor G2020</v>
          </cell>
          <cell r="F988">
            <v>6805908</v>
          </cell>
          <cell r="G988">
            <v>27645</v>
          </cell>
          <cell r="H988">
            <v>39561</v>
          </cell>
          <cell r="I988" t="str">
            <v>M</v>
          </cell>
        </row>
        <row r="989">
          <cell r="C989">
            <v>32468507</v>
          </cell>
          <cell r="D989" t="str">
            <v>Montoya Buritica  Libia Edi</v>
          </cell>
          <cell r="E989" t="str">
            <v>Pension       00</v>
          </cell>
          <cell r="F989">
            <v>439820</v>
          </cell>
          <cell r="G989">
            <v>17244</v>
          </cell>
          <cell r="H989">
            <v>37530</v>
          </cell>
          <cell r="I989" t="str">
            <v>F</v>
          </cell>
        </row>
        <row r="990">
          <cell r="C990">
            <v>70104641</v>
          </cell>
          <cell r="D990" t="str">
            <v>Montoya Cano Carlos Alberto</v>
          </cell>
          <cell r="E990" t="str">
            <v>Instructor G1717</v>
          </cell>
          <cell r="F990">
            <v>6226342</v>
          </cell>
          <cell r="G990">
            <v>20244</v>
          </cell>
          <cell r="H990">
            <v>41681</v>
          </cell>
          <cell r="I990" t="str">
            <v>M</v>
          </cell>
        </row>
        <row r="991">
          <cell r="C991">
            <v>43342086</v>
          </cell>
          <cell r="D991" t="str">
            <v>Montoya Canola Durbin De Lo</v>
          </cell>
          <cell r="E991" t="str">
            <v>Instructor G2020</v>
          </cell>
          <cell r="F991">
            <v>6805908</v>
          </cell>
          <cell r="G991">
            <v>24605</v>
          </cell>
          <cell r="H991">
            <v>38740</v>
          </cell>
          <cell r="I991" t="str">
            <v>F</v>
          </cell>
        </row>
        <row r="992">
          <cell r="C992">
            <v>8256980</v>
          </cell>
          <cell r="D992" t="str">
            <v>Montoya Carvajal  Jose Leon</v>
          </cell>
          <cell r="E992" t="str">
            <v>Pension       00</v>
          </cell>
          <cell r="F992">
            <v>624144</v>
          </cell>
          <cell r="G992">
            <v>16589</v>
          </cell>
          <cell r="H992">
            <v>36679</v>
          </cell>
          <cell r="I992" t="str">
            <v>M</v>
          </cell>
        </row>
        <row r="993">
          <cell r="C993">
            <v>42732796</v>
          </cell>
          <cell r="D993" t="str">
            <v>Montoya Cuervo Carolina</v>
          </cell>
          <cell r="E993" t="str">
            <v>Profesional G008</v>
          </cell>
          <cell r="F993">
            <v>8208795</v>
          </cell>
          <cell r="G993">
            <v>32874</v>
          </cell>
          <cell r="H993">
            <v>43070</v>
          </cell>
          <cell r="I993" t="str">
            <v>F</v>
          </cell>
        </row>
        <row r="994">
          <cell r="C994">
            <v>4327449</v>
          </cell>
          <cell r="D994" t="str">
            <v>Montoya Diaz  Salvador</v>
          </cell>
          <cell r="E994" t="str">
            <v>Pension       00</v>
          </cell>
          <cell r="F994">
            <v>517713</v>
          </cell>
          <cell r="G994">
            <v>17127</v>
          </cell>
          <cell r="H994">
            <v>37590</v>
          </cell>
          <cell r="I994" t="str">
            <v>M</v>
          </cell>
        </row>
        <row r="995">
          <cell r="C995">
            <v>8265691</v>
          </cell>
          <cell r="D995" t="str">
            <v>Montoya Estacio Jesus Angel</v>
          </cell>
          <cell r="E995" t="str">
            <v>Pension       00</v>
          </cell>
          <cell r="F995">
            <v>218351</v>
          </cell>
          <cell r="G995">
            <v>16431</v>
          </cell>
          <cell r="H995">
            <v>36520</v>
          </cell>
          <cell r="I995" t="str">
            <v>M</v>
          </cell>
        </row>
        <row r="996">
          <cell r="C996">
            <v>98709409</v>
          </cell>
          <cell r="D996" t="str">
            <v>Montoya González Billy Joe</v>
          </cell>
          <cell r="E996" t="str">
            <v>Instructor G2020</v>
          </cell>
          <cell r="F996">
            <v>6805908</v>
          </cell>
          <cell r="G996">
            <v>30928</v>
          </cell>
          <cell r="H996">
            <v>41642</v>
          </cell>
          <cell r="I996" t="str">
            <v>M</v>
          </cell>
        </row>
        <row r="997">
          <cell r="C997">
            <v>71641447</v>
          </cell>
          <cell r="D997" t="str">
            <v>Montoya Ivan Dario</v>
          </cell>
          <cell r="E997" t="str">
            <v>Operario Mtto 10</v>
          </cell>
          <cell r="F997">
            <v>3398959</v>
          </cell>
          <cell r="G997">
            <v>23396</v>
          </cell>
          <cell r="H997">
            <v>40028</v>
          </cell>
          <cell r="I997" t="str">
            <v>M</v>
          </cell>
        </row>
        <row r="998">
          <cell r="C998">
            <v>71271782</v>
          </cell>
          <cell r="D998" t="str">
            <v>Montoya Londoño Juan Carlos</v>
          </cell>
          <cell r="E998" t="str">
            <v>Profesional G002</v>
          </cell>
          <cell r="F998">
            <v>5848204</v>
          </cell>
          <cell r="G998">
            <v>29991</v>
          </cell>
          <cell r="H998">
            <v>43115</v>
          </cell>
          <cell r="I998" t="str">
            <v>M</v>
          </cell>
        </row>
        <row r="999">
          <cell r="C999">
            <v>80417640</v>
          </cell>
          <cell r="D999" t="str">
            <v>Montoya Lopez  German</v>
          </cell>
          <cell r="E999" t="str">
            <v>Instructor G2020</v>
          </cell>
          <cell r="F999">
            <v>6805908</v>
          </cell>
          <cell r="G999">
            <v>25223</v>
          </cell>
          <cell r="H999">
            <v>39482</v>
          </cell>
          <cell r="I999" t="str">
            <v>M</v>
          </cell>
        </row>
        <row r="1000">
          <cell r="C1000">
            <v>43417632</v>
          </cell>
          <cell r="D1000" t="str">
            <v>Montoya Ochoa Floreley</v>
          </cell>
          <cell r="E1000" t="str">
            <v>Tecnico G01   01</v>
          </cell>
          <cell r="F1000">
            <v>3914015</v>
          </cell>
          <cell r="G1000">
            <v>26878</v>
          </cell>
          <cell r="H1000">
            <v>38285</v>
          </cell>
          <cell r="I1000" t="str">
            <v>F</v>
          </cell>
        </row>
        <row r="1001">
          <cell r="C1001">
            <v>1018235014</v>
          </cell>
          <cell r="D1001" t="str">
            <v>Montoya Restrepo Mariana</v>
          </cell>
          <cell r="E1001" t="str">
            <v>Aprendiz Sena 00</v>
          </cell>
          <cell r="F1001">
            <v>1423500</v>
          </cell>
          <cell r="G1001">
            <v>38996</v>
          </cell>
          <cell r="H1001">
            <v>45597</v>
          </cell>
          <cell r="I1001" t="str">
            <v>F</v>
          </cell>
        </row>
        <row r="1002">
          <cell r="C1002">
            <v>71657352</v>
          </cell>
          <cell r="D1002" t="str">
            <v>Montoya Sierra Carlos Edgar</v>
          </cell>
          <cell r="E1002" t="str">
            <v>Instructor G2020</v>
          </cell>
          <cell r="F1002">
            <v>6805908</v>
          </cell>
          <cell r="G1002">
            <v>23787</v>
          </cell>
          <cell r="H1002">
            <v>38316</v>
          </cell>
          <cell r="I1002" t="str">
            <v>M</v>
          </cell>
        </row>
        <row r="1003">
          <cell r="C1003">
            <v>32427501</v>
          </cell>
          <cell r="D1003" t="str">
            <v>Montoya Urrego Maria Ines</v>
          </cell>
          <cell r="E1003" t="str">
            <v>Pension Comple00</v>
          </cell>
          <cell r="F1003">
            <v>211308</v>
          </cell>
          <cell r="G1003">
            <v>17188</v>
          </cell>
          <cell r="H1003">
            <v>41909</v>
          </cell>
          <cell r="I1003" t="str">
            <v>F</v>
          </cell>
        </row>
        <row r="1004">
          <cell r="C1004">
            <v>21599805</v>
          </cell>
          <cell r="D1004" t="str">
            <v>Montoya Vallejo Margarita M</v>
          </cell>
          <cell r="E1004" t="str">
            <v>Pension Comple00</v>
          </cell>
          <cell r="F1004">
            <v>700617</v>
          </cell>
          <cell r="G1004">
            <v>11077</v>
          </cell>
          <cell r="H1004">
            <v>37076</v>
          </cell>
          <cell r="I1004" t="str">
            <v>F</v>
          </cell>
        </row>
        <row r="1005">
          <cell r="C1005">
            <v>15259726</v>
          </cell>
          <cell r="D1005" t="str">
            <v>Montoya Velez Lombardis Dio</v>
          </cell>
          <cell r="E1005" t="str">
            <v>Instructor G1212</v>
          </cell>
          <cell r="F1005">
            <v>5563107</v>
          </cell>
          <cell r="G1005">
            <v>24920</v>
          </cell>
          <cell r="H1005">
            <v>41884</v>
          </cell>
          <cell r="I1005" t="str">
            <v>M</v>
          </cell>
        </row>
        <row r="1006">
          <cell r="C1006">
            <v>98551435</v>
          </cell>
          <cell r="D1006" t="str">
            <v>Montoya Villada Bernardo De</v>
          </cell>
          <cell r="E1006" t="str">
            <v>Instructor G2020</v>
          </cell>
          <cell r="F1006">
            <v>6805908</v>
          </cell>
          <cell r="G1006">
            <v>25645</v>
          </cell>
          <cell r="H1006">
            <v>38419</v>
          </cell>
          <cell r="I1006" t="str">
            <v>M</v>
          </cell>
        </row>
        <row r="1007">
          <cell r="C1007">
            <v>1014245031</v>
          </cell>
          <cell r="D1007" t="str">
            <v>Montoya Zuluaga Daniel Rica</v>
          </cell>
          <cell r="E1007" t="str">
            <v>Instructor G1111</v>
          </cell>
          <cell r="F1007">
            <v>5461929</v>
          </cell>
          <cell r="G1007">
            <v>34159</v>
          </cell>
          <cell r="H1007">
            <v>45597</v>
          </cell>
          <cell r="I1007" t="str">
            <v>F</v>
          </cell>
        </row>
        <row r="1008">
          <cell r="C1008">
            <v>8253998</v>
          </cell>
          <cell r="D1008" t="str">
            <v>Mora Restrepo Luis Humberto</v>
          </cell>
          <cell r="E1008" t="str">
            <v>Pension       00</v>
          </cell>
          <cell r="F1008">
            <v>2213764</v>
          </cell>
          <cell r="G1008">
            <v>16368</v>
          </cell>
          <cell r="H1008">
            <v>36465</v>
          </cell>
          <cell r="I1008" t="str">
            <v>M</v>
          </cell>
        </row>
        <row r="1009">
          <cell r="C1009">
            <v>21372281</v>
          </cell>
          <cell r="D1009" t="str">
            <v>Morales De Tabares Alda</v>
          </cell>
          <cell r="E1009" t="str">
            <v>Pension       00</v>
          </cell>
          <cell r="F1009">
            <v>1295988</v>
          </cell>
          <cell r="G1009">
            <v>15303</v>
          </cell>
          <cell r="H1009">
            <v>36494</v>
          </cell>
          <cell r="I1009" t="str">
            <v>F</v>
          </cell>
        </row>
        <row r="1010">
          <cell r="C1010">
            <v>43727598</v>
          </cell>
          <cell r="D1010" t="str">
            <v>Morales Echeverri Ana Crist</v>
          </cell>
          <cell r="E1010" t="str">
            <v>Instructor G2020</v>
          </cell>
          <cell r="F1010">
            <v>6805908</v>
          </cell>
          <cell r="G1010">
            <v>25849</v>
          </cell>
          <cell r="H1010">
            <v>39874</v>
          </cell>
          <cell r="I1010" t="str">
            <v>F</v>
          </cell>
        </row>
        <row r="1011">
          <cell r="C1011">
            <v>39385189</v>
          </cell>
          <cell r="D1011" t="str">
            <v>Morales Gisela Amparo</v>
          </cell>
          <cell r="E1011" t="str">
            <v>Pension Comple00</v>
          </cell>
          <cell r="F1011">
            <v>2830147</v>
          </cell>
          <cell r="G1011">
            <v>25860</v>
          </cell>
          <cell r="H1011">
            <v>43282</v>
          </cell>
          <cell r="I1011" t="str">
            <v>F</v>
          </cell>
        </row>
        <row r="1012">
          <cell r="C1012">
            <v>70546030</v>
          </cell>
          <cell r="D1012" t="str">
            <v>Morales Gonzalez Ruben Dari</v>
          </cell>
          <cell r="E1012" t="str">
            <v>Instructor G2020</v>
          </cell>
          <cell r="F1012">
            <v>6805908</v>
          </cell>
          <cell r="G1012">
            <v>20479</v>
          </cell>
          <cell r="H1012">
            <v>30468</v>
          </cell>
          <cell r="I1012" t="str">
            <v>M</v>
          </cell>
        </row>
        <row r="1013">
          <cell r="C1013">
            <v>71749981</v>
          </cell>
          <cell r="D1013" t="str">
            <v>Morales Molina Carlos Alber</v>
          </cell>
          <cell r="E1013" t="str">
            <v>Instructor G1919</v>
          </cell>
          <cell r="F1013">
            <v>6548659</v>
          </cell>
          <cell r="G1013">
            <v>27063</v>
          </cell>
          <cell r="H1013">
            <v>43117</v>
          </cell>
          <cell r="I1013" t="str">
            <v>M</v>
          </cell>
        </row>
        <row r="1014">
          <cell r="C1014">
            <v>71313957</v>
          </cell>
          <cell r="D1014" t="str">
            <v>Morales Morales Sergio Andr</v>
          </cell>
          <cell r="E1014" t="str">
            <v>Instructor G1818</v>
          </cell>
          <cell r="F1014">
            <v>6401257</v>
          </cell>
          <cell r="G1014">
            <v>29315</v>
          </cell>
          <cell r="H1014">
            <v>42402</v>
          </cell>
          <cell r="I1014" t="str">
            <v>M</v>
          </cell>
        </row>
        <row r="1015">
          <cell r="C1015">
            <v>25235359</v>
          </cell>
          <cell r="D1015" t="str">
            <v>Morales Moreno Heroina Mari</v>
          </cell>
          <cell r="E1015" t="str">
            <v>Tecnico G03   03</v>
          </cell>
          <cell r="F1015">
            <v>4637276</v>
          </cell>
          <cell r="G1015">
            <v>28705</v>
          </cell>
          <cell r="H1015">
            <v>43473</v>
          </cell>
          <cell r="I1015" t="str">
            <v>F</v>
          </cell>
        </row>
        <row r="1016">
          <cell r="C1016">
            <v>29681077</v>
          </cell>
          <cell r="D1016" t="str">
            <v>Morales Palacio Sandra Mile</v>
          </cell>
          <cell r="E1016" t="str">
            <v>Instructor G1919</v>
          </cell>
          <cell r="F1016">
            <v>6548659</v>
          </cell>
          <cell r="G1016">
            <v>30791</v>
          </cell>
          <cell r="H1016">
            <v>43542</v>
          </cell>
          <cell r="I1016" t="str">
            <v>F</v>
          </cell>
        </row>
        <row r="1017">
          <cell r="C1017">
            <v>2920342</v>
          </cell>
          <cell r="D1017" t="str">
            <v>Morales Vega Guillermo Leon</v>
          </cell>
          <cell r="E1017" t="str">
            <v>Pension       00</v>
          </cell>
          <cell r="F1017">
            <v>190051</v>
          </cell>
          <cell r="G1017">
            <v>14245</v>
          </cell>
          <cell r="H1017">
            <v>34334</v>
          </cell>
          <cell r="I1017" t="str">
            <v>M</v>
          </cell>
        </row>
        <row r="1018">
          <cell r="C1018">
            <v>1193564589</v>
          </cell>
          <cell r="D1018" t="str">
            <v>Moreno Arango Juan Diego</v>
          </cell>
          <cell r="E1018" t="str">
            <v>Aprendiz Sena 00</v>
          </cell>
          <cell r="F1018">
            <v>1423500</v>
          </cell>
          <cell r="G1018">
            <v>37508</v>
          </cell>
          <cell r="H1018">
            <v>45537</v>
          </cell>
          <cell r="I1018" t="str">
            <v>M</v>
          </cell>
        </row>
        <row r="1019">
          <cell r="C1019">
            <v>91290369</v>
          </cell>
          <cell r="D1019" t="str">
            <v>Moreno Ardila Fabio Enrique</v>
          </cell>
          <cell r="E1019" t="str">
            <v>Instructor G2020</v>
          </cell>
          <cell r="F1019">
            <v>6805908</v>
          </cell>
          <cell r="G1019">
            <v>26729</v>
          </cell>
          <cell r="H1019">
            <v>43542</v>
          </cell>
          <cell r="I1019" t="str">
            <v>M</v>
          </cell>
        </row>
        <row r="1020">
          <cell r="C1020">
            <v>43723592</v>
          </cell>
          <cell r="D1020" t="str">
            <v>Moreno Carmona Gloria Crist</v>
          </cell>
          <cell r="E1020" t="str">
            <v>Instructor G1818</v>
          </cell>
          <cell r="F1020">
            <v>6401257</v>
          </cell>
          <cell r="G1020">
            <v>25566</v>
          </cell>
          <cell r="H1020">
            <v>44232</v>
          </cell>
          <cell r="I1020" t="str">
            <v>F</v>
          </cell>
        </row>
        <row r="1021">
          <cell r="C1021">
            <v>43023512</v>
          </cell>
          <cell r="D1021" t="str">
            <v>Moreno Carmona Luz Amparo</v>
          </cell>
          <cell r="E1021" t="str">
            <v>Pension Comple00</v>
          </cell>
          <cell r="F1021">
            <v>1813844</v>
          </cell>
          <cell r="G1021">
            <v>20069</v>
          </cell>
          <cell r="H1021">
            <v>39980</v>
          </cell>
          <cell r="I1021" t="str">
            <v>F</v>
          </cell>
        </row>
        <row r="1022">
          <cell r="C1022">
            <v>71629616</v>
          </cell>
          <cell r="D1022" t="str">
            <v>Moreno Escudero Hector Augu</v>
          </cell>
          <cell r="E1022" t="str">
            <v>Oficinista G0202</v>
          </cell>
          <cell r="F1022">
            <v>3316343</v>
          </cell>
          <cell r="G1022">
            <v>23099</v>
          </cell>
          <cell r="H1022">
            <v>41099</v>
          </cell>
          <cell r="I1022" t="str">
            <v>M</v>
          </cell>
        </row>
        <row r="1023">
          <cell r="C1023">
            <v>32242178</v>
          </cell>
          <cell r="D1023" t="str">
            <v>Moreno González Daissy Marc</v>
          </cell>
          <cell r="E1023" t="str">
            <v>Instructor G1919</v>
          </cell>
          <cell r="F1023">
            <v>6548659</v>
          </cell>
          <cell r="G1023">
            <v>30391</v>
          </cell>
          <cell r="H1023">
            <v>43542</v>
          </cell>
          <cell r="I1023" t="str">
            <v>F</v>
          </cell>
        </row>
        <row r="1024">
          <cell r="C1024">
            <v>8293264</v>
          </cell>
          <cell r="D1024" t="str">
            <v>Moreno Perez  Jose Leon</v>
          </cell>
          <cell r="E1024" t="str">
            <v>Pension       00</v>
          </cell>
          <cell r="F1024">
            <v>381730</v>
          </cell>
          <cell r="G1024">
            <v>17914</v>
          </cell>
          <cell r="H1024">
            <v>38078</v>
          </cell>
          <cell r="I1024" t="str">
            <v>M</v>
          </cell>
        </row>
        <row r="1025">
          <cell r="C1025">
            <v>11936060</v>
          </cell>
          <cell r="D1025" t="str">
            <v>Mosquera Abadia Helber Joel</v>
          </cell>
          <cell r="E1025" t="str">
            <v>Profesional G110</v>
          </cell>
          <cell r="F1025">
            <v>9874386</v>
          </cell>
          <cell r="G1025">
            <v>25515</v>
          </cell>
          <cell r="H1025">
            <v>44013</v>
          </cell>
          <cell r="I1025" t="str">
            <v>M</v>
          </cell>
        </row>
        <row r="1026">
          <cell r="C1026">
            <v>32183993</v>
          </cell>
          <cell r="D1026" t="str">
            <v>Mosquera Agualimpia Carmen</v>
          </cell>
          <cell r="E1026" t="str">
            <v>Instructor G1818</v>
          </cell>
          <cell r="F1026">
            <v>6401257</v>
          </cell>
          <cell r="G1026">
            <v>30039</v>
          </cell>
          <cell r="H1026">
            <v>43542</v>
          </cell>
          <cell r="I1026" t="str">
            <v>F</v>
          </cell>
        </row>
        <row r="1027">
          <cell r="C1027">
            <v>71983748</v>
          </cell>
          <cell r="D1027" t="str">
            <v>Mosquera Giraldo Jose Romal</v>
          </cell>
          <cell r="E1027" t="str">
            <v>Instructor G2020</v>
          </cell>
          <cell r="F1027">
            <v>6805908</v>
          </cell>
          <cell r="G1027">
            <v>27519</v>
          </cell>
          <cell r="H1027">
            <v>39702</v>
          </cell>
          <cell r="I1027" t="str">
            <v>M</v>
          </cell>
        </row>
        <row r="1028">
          <cell r="C1028">
            <v>21335187</v>
          </cell>
          <cell r="D1028" t="str">
            <v>Mosquera Guevara Leandra</v>
          </cell>
          <cell r="E1028" t="str">
            <v>Pension Comple00</v>
          </cell>
          <cell r="F1028">
            <v>389352</v>
          </cell>
          <cell r="G1028">
            <v>14999</v>
          </cell>
          <cell r="H1028">
            <v>40634</v>
          </cell>
          <cell r="I1028" t="str">
            <v>F</v>
          </cell>
        </row>
        <row r="1029">
          <cell r="C1029">
            <v>11800131</v>
          </cell>
          <cell r="D1029" t="str">
            <v>Mosquera Mena Milton Ariel</v>
          </cell>
          <cell r="E1029" t="str">
            <v>Profesional G006</v>
          </cell>
          <cell r="F1029">
            <v>7477656</v>
          </cell>
          <cell r="G1029">
            <v>26510</v>
          </cell>
          <cell r="H1029">
            <v>43713</v>
          </cell>
          <cell r="I1029" t="str">
            <v>M</v>
          </cell>
        </row>
        <row r="1030">
          <cell r="C1030">
            <v>5598435</v>
          </cell>
          <cell r="D1030" t="str">
            <v>Mosquera Vargas Jose Romald</v>
          </cell>
          <cell r="E1030" t="str">
            <v>Pension       00</v>
          </cell>
          <cell r="F1030">
            <v>2506470</v>
          </cell>
          <cell r="G1030">
            <v>17892</v>
          </cell>
          <cell r="H1030">
            <v>38838</v>
          </cell>
          <cell r="I1030" t="str">
            <v>M</v>
          </cell>
        </row>
        <row r="1031">
          <cell r="C1031">
            <v>43088108</v>
          </cell>
          <cell r="D1031" t="str">
            <v>Munoz Hernandez Rosa Maria</v>
          </cell>
          <cell r="E1031" t="str">
            <v>Instructor G2020</v>
          </cell>
          <cell r="F1031">
            <v>6805908</v>
          </cell>
          <cell r="G1031">
            <v>23842</v>
          </cell>
          <cell r="H1031">
            <v>39342</v>
          </cell>
          <cell r="I1031" t="str">
            <v>F</v>
          </cell>
        </row>
        <row r="1032">
          <cell r="C1032">
            <v>15421594</v>
          </cell>
          <cell r="D1032" t="str">
            <v>Munoz Lara  Luis Carlos</v>
          </cell>
          <cell r="E1032" t="str">
            <v>Pension       00</v>
          </cell>
          <cell r="F1032">
            <v>0</v>
          </cell>
          <cell r="G1032">
            <v>18316</v>
          </cell>
          <cell r="H1032">
            <v>38867</v>
          </cell>
          <cell r="I1032" t="str">
            <v>M</v>
          </cell>
        </row>
        <row r="1033">
          <cell r="C1033">
            <v>71747093</v>
          </cell>
          <cell r="D1033" t="str">
            <v>Munoz Rodriguez Walter Maur</v>
          </cell>
          <cell r="E1033" t="str">
            <v>Instructor G2020</v>
          </cell>
          <cell r="F1033">
            <v>6805908</v>
          </cell>
          <cell r="G1033">
            <v>27136</v>
          </cell>
          <cell r="H1033">
            <v>41157</v>
          </cell>
          <cell r="I1033" t="str">
            <v>M</v>
          </cell>
        </row>
        <row r="1034">
          <cell r="C1034">
            <v>98542710</v>
          </cell>
          <cell r="D1034" t="str">
            <v>Munoz Villa  Oscar Alberto</v>
          </cell>
          <cell r="E1034" t="str">
            <v>Instructor G2020</v>
          </cell>
          <cell r="F1034">
            <v>6805908</v>
          </cell>
          <cell r="G1034">
            <v>24835</v>
          </cell>
          <cell r="H1034">
            <v>34199</v>
          </cell>
          <cell r="I1034" t="str">
            <v>M</v>
          </cell>
        </row>
        <row r="1035">
          <cell r="C1035">
            <v>42789666</v>
          </cell>
          <cell r="D1035" t="str">
            <v>Muriel Zapata Gloria Maria</v>
          </cell>
          <cell r="E1035" t="str">
            <v>Instructor G2020</v>
          </cell>
          <cell r="F1035">
            <v>6805908</v>
          </cell>
          <cell r="G1035">
            <v>26313</v>
          </cell>
          <cell r="H1035">
            <v>43774</v>
          </cell>
          <cell r="I1035" t="str">
            <v>F</v>
          </cell>
        </row>
        <row r="1036">
          <cell r="C1036">
            <v>1037576375</v>
          </cell>
          <cell r="D1036" t="str">
            <v>Murillo Ramirez Nelson Maur</v>
          </cell>
          <cell r="E1036" t="str">
            <v>Profesional G002</v>
          </cell>
          <cell r="F1036">
            <v>5848204</v>
          </cell>
          <cell r="G1036">
            <v>31728</v>
          </cell>
          <cell r="H1036">
            <v>43497</v>
          </cell>
          <cell r="I1036" t="str">
            <v>M</v>
          </cell>
        </row>
        <row r="1037">
          <cell r="C1037">
            <v>10308341</v>
          </cell>
          <cell r="D1037" t="str">
            <v>Muñoz Alegria Fabian Andrés</v>
          </cell>
          <cell r="E1037" t="str">
            <v>Profesional G002</v>
          </cell>
          <cell r="F1037">
            <v>5848204</v>
          </cell>
          <cell r="G1037">
            <v>31387</v>
          </cell>
          <cell r="H1037">
            <v>43104</v>
          </cell>
          <cell r="I1037" t="str">
            <v>M</v>
          </cell>
        </row>
        <row r="1038">
          <cell r="C1038">
            <v>8341679</v>
          </cell>
          <cell r="D1038" t="str">
            <v>Muñoz Correa Fabio De Jesus</v>
          </cell>
          <cell r="E1038" t="str">
            <v>Pension       00</v>
          </cell>
          <cell r="F1038">
            <v>524534</v>
          </cell>
          <cell r="G1038">
            <v>15931</v>
          </cell>
          <cell r="H1038">
            <v>35431</v>
          </cell>
          <cell r="I1038" t="str">
            <v>M</v>
          </cell>
        </row>
        <row r="1039">
          <cell r="C1039">
            <v>43993247</v>
          </cell>
          <cell r="D1039" t="str">
            <v>Muñoz Echavarría Leydy Joha</v>
          </cell>
          <cell r="E1039" t="str">
            <v>Instructor G2020</v>
          </cell>
          <cell r="F1039">
            <v>6805908</v>
          </cell>
          <cell r="G1039">
            <v>31385</v>
          </cell>
          <cell r="H1039">
            <v>43542</v>
          </cell>
          <cell r="I1039" t="str">
            <v>F</v>
          </cell>
        </row>
        <row r="1040">
          <cell r="C1040">
            <v>67026925</v>
          </cell>
          <cell r="D1040" t="str">
            <v>Muñoz Gómez Ana María</v>
          </cell>
          <cell r="E1040" t="str">
            <v>Instructor G1717</v>
          </cell>
          <cell r="F1040">
            <v>6226342</v>
          </cell>
          <cell r="G1040">
            <v>31243</v>
          </cell>
          <cell r="H1040">
            <v>43542</v>
          </cell>
          <cell r="I1040" t="str">
            <v>F</v>
          </cell>
        </row>
        <row r="1041">
          <cell r="C1041">
            <v>1234792101</v>
          </cell>
          <cell r="D1041" t="str">
            <v>Muñoz Lopez Liliana Margari</v>
          </cell>
          <cell r="E1041" t="str">
            <v>Aprendiz Sena 00</v>
          </cell>
          <cell r="F1041">
            <v>1423500</v>
          </cell>
          <cell r="G1041">
            <v>36442</v>
          </cell>
          <cell r="H1041">
            <v>45566</v>
          </cell>
          <cell r="I1041" t="str">
            <v>F</v>
          </cell>
        </row>
        <row r="1042">
          <cell r="C1042">
            <v>43182998</v>
          </cell>
          <cell r="D1042" t="str">
            <v>Muñoz Ortiz Diana</v>
          </cell>
          <cell r="E1042" t="str">
            <v>Profesional G002</v>
          </cell>
          <cell r="F1042">
            <v>5848204</v>
          </cell>
          <cell r="G1042">
            <v>30454</v>
          </cell>
          <cell r="H1042">
            <v>43486</v>
          </cell>
          <cell r="I1042" t="str">
            <v>F</v>
          </cell>
        </row>
        <row r="1043">
          <cell r="C1043">
            <v>15436362</v>
          </cell>
          <cell r="D1043" t="str">
            <v>Muñoz Quintero William</v>
          </cell>
          <cell r="E1043" t="str">
            <v>Profesional G002</v>
          </cell>
          <cell r="F1043">
            <v>5848204</v>
          </cell>
          <cell r="G1043">
            <v>26980</v>
          </cell>
          <cell r="H1043">
            <v>44105</v>
          </cell>
          <cell r="I1043" t="str">
            <v>M</v>
          </cell>
        </row>
        <row r="1044">
          <cell r="C1044">
            <v>1036604840</v>
          </cell>
          <cell r="D1044" t="str">
            <v>Muñoz Tamayo Darney Antonio</v>
          </cell>
          <cell r="E1044" t="str">
            <v>Aprendiz Sena 00</v>
          </cell>
          <cell r="F1044">
            <v>1423500</v>
          </cell>
          <cell r="G1044">
            <v>31649</v>
          </cell>
          <cell r="H1044">
            <v>45505</v>
          </cell>
          <cell r="I1044" t="str">
            <v>M</v>
          </cell>
        </row>
        <row r="1045">
          <cell r="C1045">
            <v>8270626</v>
          </cell>
          <cell r="D1045" t="str">
            <v>Naranjo Giraldo Luis Alfred</v>
          </cell>
          <cell r="E1045" t="str">
            <v>Pension       00</v>
          </cell>
          <cell r="F1045">
            <v>664506</v>
          </cell>
          <cell r="G1045">
            <v>17062</v>
          </cell>
          <cell r="H1045">
            <v>37165</v>
          </cell>
          <cell r="I1045" t="str">
            <v>M</v>
          </cell>
        </row>
        <row r="1046">
          <cell r="C1046">
            <v>98548394</v>
          </cell>
          <cell r="D1046" t="str">
            <v>Naranjo Ocampo  Carlos Ivan</v>
          </cell>
          <cell r="E1046" t="str">
            <v>Instructor G2020</v>
          </cell>
          <cell r="F1046">
            <v>6805908</v>
          </cell>
          <cell r="G1046">
            <v>25481</v>
          </cell>
          <cell r="H1046">
            <v>34904</v>
          </cell>
          <cell r="I1046" t="str">
            <v>M</v>
          </cell>
        </row>
        <row r="1047">
          <cell r="C1047">
            <v>8253180</v>
          </cell>
          <cell r="D1047" t="str">
            <v>Naranjo Perez Adolfo Leon</v>
          </cell>
          <cell r="E1047" t="str">
            <v>Pension       00</v>
          </cell>
          <cell r="F1047">
            <v>840567</v>
          </cell>
          <cell r="G1047">
            <v>15493</v>
          </cell>
          <cell r="H1047">
            <v>35431</v>
          </cell>
          <cell r="I1047" t="str">
            <v>M</v>
          </cell>
        </row>
        <row r="1048">
          <cell r="C1048">
            <v>16283196</v>
          </cell>
          <cell r="D1048" t="str">
            <v>Narvaez Barrios Sigifredo</v>
          </cell>
          <cell r="E1048" t="str">
            <v>Oficial Mantto10</v>
          </cell>
          <cell r="F1048">
            <v>3920545</v>
          </cell>
          <cell r="G1048">
            <v>25103</v>
          </cell>
          <cell r="H1048">
            <v>40028</v>
          </cell>
          <cell r="I1048" t="str">
            <v>M</v>
          </cell>
        </row>
        <row r="1049">
          <cell r="C1049">
            <v>17047959</v>
          </cell>
          <cell r="D1049" t="str">
            <v>Narvaez Burbano Guillermo R</v>
          </cell>
          <cell r="E1049" t="str">
            <v>Pension       00</v>
          </cell>
          <cell r="F1049">
            <v>504360</v>
          </cell>
          <cell r="G1049">
            <v>15246</v>
          </cell>
          <cell r="H1049">
            <v>34700</v>
          </cell>
          <cell r="I1049" t="str">
            <v>M</v>
          </cell>
        </row>
        <row r="1050">
          <cell r="C1050">
            <v>8201622</v>
          </cell>
          <cell r="D1050" t="str">
            <v>Navarro Marmol Jackson</v>
          </cell>
          <cell r="E1050" t="str">
            <v>Instructor G2020</v>
          </cell>
          <cell r="F1050">
            <v>6805908</v>
          </cell>
          <cell r="G1050">
            <v>26799</v>
          </cell>
          <cell r="H1050">
            <v>43543</v>
          </cell>
          <cell r="I1050" t="str">
            <v>M</v>
          </cell>
        </row>
        <row r="1051">
          <cell r="C1051">
            <v>32531697</v>
          </cell>
          <cell r="D1051" t="str">
            <v>Navas Tamayo  Maria Xiomara</v>
          </cell>
          <cell r="E1051" t="str">
            <v>Instructor G2020</v>
          </cell>
          <cell r="F1051">
            <v>6805908</v>
          </cell>
          <cell r="G1051">
            <v>21785</v>
          </cell>
          <cell r="H1051">
            <v>33638</v>
          </cell>
          <cell r="I1051" t="str">
            <v>F</v>
          </cell>
        </row>
        <row r="1052">
          <cell r="C1052">
            <v>5547029</v>
          </cell>
          <cell r="D1052" t="str">
            <v>Negrete Morillo Jorge Ramon</v>
          </cell>
          <cell r="E1052" t="str">
            <v>Pension       00</v>
          </cell>
          <cell r="F1052">
            <v>510503</v>
          </cell>
          <cell r="G1052">
            <v>15219</v>
          </cell>
          <cell r="H1052">
            <v>34700</v>
          </cell>
          <cell r="I1052" t="str">
            <v>M</v>
          </cell>
        </row>
        <row r="1053">
          <cell r="C1053">
            <v>1064999036</v>
          </cell>
          <cell r="D1053" t="str">
            <v>Negrete Petro Carlos Felipe</v>
          </cell>
          <cell r="E1053" t="str">
            <v>Instructor G1919</v>
          </cell>
          <cell r="F1053">
            <v>6548659</v>
          </cell>
          <cell r="G1053">
            <v>33731</v>
          </cell>
          <cell r="H1053">
            <v>43542</v>
          </cell>
          <cell r="I1053" t="str">
            <v>M</v>
          </cell>
        </row>
        <row r="1054">
          <cell r="C1054">
            <v>32397437</v>
          </cell>
          <cell r="D1054" t="str">
            <v>Niebles Nieto Maria Concepc</v>
          </cell>
          <cell r="E1054" t="str">
            <v>Pension       00</v>
          </cell>
          <cell r="F1054">
            <v>221270</v>
          </cell>
          <cell r="G1054">
            <v>16684</v>
          </cell>
          <cell r="H1054">
            <v>36860</v>
          </cell>
          <cell r="I1054" t="str">
            <v>F</v>
          </cell>
        </row>
        <row r="1055">
          <cell r="C1055">
            <v>1093215173</v>
          </cell>
          <cell r="D1055" t="str">
            <v>Nieto Garzón Miguel Emilio</v>
          </cell>
          <cell r="E1055" t="str">
            <v>Aprendiz Sena 00</v>
          </cell>
          <cell r="F1055">
            <v>1423500</v>
          </cell>
          <cell r="G1055">
            <v>31982</v>
          </cell>
          <cell r="H1055">
            <v>45505</v>
          </cell>
          <cell r="I1055" t="str">
            <v>M</v>
          </cell>
        </row>
        <row r="1056">
          <cell r="C1056">
            <v>71699238</v>
          </cell>
          <cell r="D1056" t="str">
            <v>Noguera Espana Luis Corneli</v>
          </cell>
          <cell r="E1056" t="str">
            <v>Conductor G10 10</v>
          </cell>
          <cell r="F1056">
            <v>3677645</v>
          </cell>
          <cell r="G1056">
            <v>24874</v>
          </cell>
          <cell r="H1056">
            <v>36698</v>
          </cell>
          <cell r="I1056" t="str">
            <v>M</v>
          </cell>
        </row>
        <row r="1057">
          <cell r="C1057">
            <v>17072954</v>
          </cell>
          <cell r="D1057" t="str">
            <v>Noguera Solarte Bernardo Po</v>
          </cell>
          <cell r="E1057" t="str">
            <v>Pension       00</v>
          </cell>
          <cell r="F1057">
            <v>1720118</v>
          </cell>
          <cell r="G1057">
            <v>15730</v>
          </cell>
          <cell r="H1057">
            <v>35431</v>
          </cell>
          <cell r="I1057" t="str">
            <v>M</v>
          </cell>
        </row>
        <row r="1058">
          <cell r="C1058">
            <v>8221547</v>
          </cell>
          <cell r="D1058" t="str">
            <v>Ocampo Acevedo Gilberto</v>
          </cell>
          <cell r="E1058" t="str">
            <v>Pension       00</v>
          </cell>
          <cell r="F1058">
            <v>1955780</v>
          </cell>
          <cell r="G1058">
            <v>14549</v>
          </cell>
          <cell r="H1058">
            <v>35431</v>
          </cell>
          <cell r="I1058" t="str">
            <v>M</v>
          </cell>
        </row>
        <row r="1059">
          <cell r="C1059">
            <v>10108531</v>
          </cell>
          <cell r="D1059" t="str">
            <v>Ocampo Hincapie Luis Hernan</v>
          </cell>
          <cell r="E1059" t="str">
            <v>Profesional G002</v>
          </cell>
          <cell r="F1059">
            <v>5848204</v>
          </cell>
          <cell r="G1059">
            <v>22817</v>
          </cell>
          <cell r="H1059">
            <v>45293</v>
          </cell>
          <cell r="I1059" t="str">
            <v>M</v>
          </cell>
        </row>
        <row r="1060">
          <cell r="C1060">
            <v>1036929269</v>
          </cell>
          <cell r="D1060" t="str">
            <v>Ocampo Ordoñez Esteban</v>
          </cell>
          <cell r="E1060" t="str">
            <v>Instructor G1717</v>
          </cell>
          <cell r="F1060">
            <v>6226342</v>
          </cell>
          <cell r="G1060">
            <v>32040</v>
          </cell>
          <cell r="H1060">
            <v>45565</v>
          </cell>
          <cell r="I1060" t="str">
            <v>M</v>
          </cell>
        </row>
        <row r="1061">
          <cell r="C1061">
            <v>42841900</v>
          </cell>
          <cell r="D1061" t="str">
            <v>Ocampo Osorio Angela Maria</v>
          </cell>
          <cell r="E1061" t="str">
            <v>Aseador(A) G1010</v>
          </cell>
          <cell r="F1061">
            <v>2760875</v>
          </cell>
          <cell r="G1061">
            <v>26764</v>
          </cell>
          <cell r="H1061">
            <v>39545</v>
          </cell>
          <cell r="I1061" t="str">
            <v>F</v>
          </cell>
        </row>
        <row r="1062">
          <cell r="C1062">
            <v>43477807</v>
          </cell>
          <cell r="D1062" t="str">
            <v>Ocampo Osorio Mary Luz</v>
          </cell>
          <cell r="E1062" t="str">
            <v>Instructor G2020</v>
          </cell>
          <cell r="F1062">
            <v>6805908</v>
          </cell>
          <cell r="G1062">
            <v>28477</v>
          </cell>
          <cell r="H1062">
            <v>43538</v>
          </cell>
          <cell r="I1062" t="str">
            <v>F</v>
          </cell>
        </row>
        <row r="1063">
          <cell r="C1063">
            <v>52052102</v>
          </cell>
          <cell r="D1063" t="str">
            <v>Ocaña Montoya Claudia Patri</v>
          </cell>
          <cell r="E1063" t="str">
            <v>Instructor G1717</v>
          </cell>
          <cell r="F1063">
            <v>6226342</v>
          </cell>
          <cell r="G1063">
            <v>26381</v>
          </cell>
          <cell r="H1063">
            <v>43542</v>
          </cell>
          <cell r="I1063" t="str">
            <v>F</v>
          </cell>
        </row>
        <row r="1064">
          <cell r="C1064">
            <v>39278464</v>
          </cell>
          <cell r="D1064" t="str">
            <v>Ochoa Blandon Yaneth Bereni</v>
          </cell>
          <cell r="E1064" t="str">
            <v>Profesional G002</v>
          </cell>
          <cell r="F1064">
            <v>5848204</v>
          </cell>
          <cell r="G1064">
            <v>27965</v>
          </cell>
          <cell r="H1064">
            <v>43482</v>
          </cell>
          <cell r="I1064" t="str">
            <v>F</v>
          </cell>
        </row>
        <row r="1065">
          <cell r="C1065">
            <v>1033187732</v>
          </cell>
          <cell r="D1065" t="str">
            <v>Ochoa Correal Jose Miguel</v>
          </cell>
          <cell r="E1065" t="str">
            <v>Pension Comple00</v>
          </cell>
          <cell r="F1065">
            <v>942050</v>
          </cell>
          <cell r="G1065">
            <v>39968</v>
          </cell>
          <cell r="H1065">
            <v>43101</v>
          </cell>
          <cell r="I1065" t="str">
            <v>M</v>
          </cell>
        </row>
        <row r="1066">
          <cell r="C1066">
            <v>32399385</v>
          </cell>
          <cell r="D1066" t="str">
            <v>Ochoa De Usme Teresita De J</v>
          </cell>
          <cell r="E1066" t="str">
            <v>Pension Comple00</v>
          </cell>
          <cell r="F1066">
            <v>1616421</v>
          </cell>
          <cell r="G1066">
            <v>16732</v>
          </cell>
          <cell r="H1066">
            <v>42278</v>
          </cell>
          <cell r="I1066" t="str">
            <v>F</v>
          </cell>
        </row>
        <row r="1067">
          <cell r="C1067">
            <v>32467893</v>
          </cell>
          <cell r="D1067" t="str">
            <v>Ochoa De Zuluaga Lucia</v>
          </cell>
          <cell r="E1067" t="str">
            <v>Pension Sust- 00</v>
          </cell>
          <cell r="F1067">
            <v>3791642</v>
          </cell>
          <cell r="G1067">
            <v>18723</v>
          </cell>
          <cell r="H1067">
            <v>36504</v>
          </cell>
          <cell r="I1067" t="str">
            <v>F</v>
          </cell>
        </row>
        <row r="1068">
          <cell r="C1068">
            <v>32425300</v>
          </cell>
          <cell r="D1068" t="str">
            <v>Ochoa Hoyos Luz Eugenia</v>
          </cell>
          <cell r="E1068" t="str">
            <v>Pension       00</v>
          </cell>
          <cell r="F1068">
            <v>714653</v>
          </cell>
          <cell r="G1068">
            <v>17609</v>
          </cell>
          <cell r="H1068">
            <v>35431</v>
          </cell>
          <cell r="I1068" t="str">
            <v>F</v>
          </cell>
        </row>
        <row r="1069">
          <cell r="C1069">
            <v>70695629</v>
          </cell>
          <cell r="D1069" t="str">
            <v>Olarte Vargas Raul Emilio</v>
          </cell>
          <cell r="E1069" t="str">
            <v>Profesional G003</v>
          </cell>
          <cell r="F1069">
            <v>6188097</v>
          </cell>
          <cell r="G1069">
            <v>27867</v>
          </cell>
          <cell r="H1069">
            <v>43620</v>
          </cell>
          <cell r="I1069" t="str">
            <v>M</v>
          </cell>
        </row>
        <row r="1070">
          <cell r="C1070">
            <v>63281812</v>
          </cell>
          <cell r="D1070" t="str">
            <v>Olivar Cardozo Martha Lizet</v>
          </cell>
          <cell r="E1070" t="str">
            <v>Profesional G006</v>
          </cell>
          <cell r="F1070">
            <v>7477656</v>
          </cell>
          <cell r="G1070">
            <v>21801</v>
          </cell>
          <cell r="H1070">
            <v>40063</v>
          </cell>
          <cell r="I1070" t="str">
            <v>F</v>
          </cell>
        </row>
        <row r="1071">
          <cell r="C1071">
            <v>98487077</v>
          </cell>
          <cell r="D1071" t="str">
            <v>Oliveros Gomez Honorio De J</v>
          </cell>
          <cell r="E1071" t="str">
            <v>Subdirector De02</v>
          </cell>
          <cell r="F1071">
            <v>8623549</v>
          </cell>
          <cell r="G1071">
            <v>23518</v>
          </cell>
          <cell r="H1071">
            <v>33063</v>
          </cell>
          <cell r="I1071" t="str">
            <v>M</v>
          </cell>
        </row>
        <row r="1072">
          <cell r="C1072">
            <v>41502503</v>
          </cell>
          <cell r="D1072" t="str">
            <v>Orjuela De Garcia  Lucia</v>
          </cell>
          <cell r="E1072" t="str">
            <v>Pension       00</v>
          </cell>
          <cell r="F1072">
            <v>363878</v>
          </cell>
          <cell r="G1072">
            <v>18673</v>
          </cell>
          <cell r="H1072">
            <v>39356</v>
          </cell>
          <cell r="I1072" t="str">
            <v>F</v>
          </cell>
        </row>
        <row r="1073">
          <cell r="C1073">
            <v>71188706</v>
          </cell>
          <cell r="D1073" t="str">
            <v>Orozco Alvarez John Alexand</v>
          </cell>
          <cell r="E1073" t="str">
            <v>Instructor G0909</v>
          </cell>
          <cell r="F1073">
            <v>5171037</v>
          </cell>
          <cell r="G1073">
            <v>26936</v>
          </cell>
          <cell r="H1073">
            <v>45448</v>
          </cell>
          <cell r="I1073" t="str">
            <v>M</v>
          </cell>
        </row>
        <row r="1074">
          <cell r="C1074">
            <v>43569197</v>
          </cell>
          <cell r="D1074" t="str">
            <v>Orozco Arango Luz Adriana</v>
          </cell>
          <cell r="E1074" t="str">
            <v>Profesional G002</v>
          </cell>
          <cell r="F1074">
            <v>5848204</v>
          </cell>
          <cell r="G1074">
            <v>26495</v>
          </cell>
          <cell r="H1074">
            <v>43525</v>
          </cell>
          <cell r="I1074" t="str">
            <v>F</v>
          </cell>
        </row>
        <row r="1075">
          <cell r="C1075">
            <v>1040036842</v>
          </cell>
          <cell r="D1075" t="str">
            <v>Orozco Castañeda Edilson</v>
          </cell>
          <cell r="E1075" t="str">
            <v>Instructor G0909</v>
          </cell>
          <cell r="F1075">
            <v>5171037</v>
          </cell>
          <cell r="G1075">
            <v>32818</v>
          </cell>
          <cell r="H1075">
            <v>45139</v>
          </cell>
          <cell r="I1075" t="str">
            <v>M</v>
          </cell>
        </row>
        <row r="1076">
          <cell r="C1076">
            <v>15435519</v>
          </cell>
          <cell r="D1076" t="str">
            <v>Orozco Franco Julio Cesar</v>
          </cell>
          <cell r="E1076" t="str">
            <v>Instructor G2020</v>
          </cell>
          <cell r="F1076">
            <v>6805908</v>
          </cell>
          <cell r="G1076">
            <v>26615</v>
          </cell>
          <cell r="H1076">
            <v>39603</v>
          </cell>
          <cell r="I1076" t="str">
            <v>M</v>
          </cell>
        </row>
        <row r="1077">
          <cell r="C1077">
            <v>71641876</v>
          </cell>
          <cell r="D1077" t="str">
            <v>Orozco Jurado Ramon Ignacio</v>
          </cell>
          <cell r="E1077" t="str">
            <v>Instructor G2020</v>
          </cell>
          <cell r="F1077">
            <v>6805908</v>
          </cell>
          <cell r="G1077">
            <v>23463</v>
          </cell>
          <cell r="H1077">
            <v>43542</v>
          </cell>
          <cell r="I1077" t="str">
            <v>M</v>
          </cell>
        </row>
        <row r="1078">
          <cell r="C1078">
            <v>24340730</v>
          </cell>
          <cell r="D1078" t="str">
            <v>Orozco Murillo Elsa Maria</v>
          </cell>
          <cell r="E1078" t="str">
            <v>Instructor G2020</v>
          </cell>
          <cell r="F1078">
            <v>6805908</v>
          </cell>
          <cell r="G1078">
            <v>29682</v>
          </cell>
          <cell r="H1078">
            <v>43542</v>
          </cell>
          <cell r="I1078" t="str">
            <v>F</v>
          </cell>
        </row>
        <row r="1079">
          <cell r="C1079">
            <v>10252697</v>
          </cell>
          <cell r="D1079" t="str">
            <v>Orozco Quiceno Javier Alfre</v>
          </cell>
          <cell r="E1079" t="str">
            <v>Instructor G1919</v>
          </cell>
          <cell r="F1079">
            <v>6548659</v>
          </cell>
          <cell r="G1079">
            <v>22405</v>
          </cell>
          <cell r="H1079">
            <v>43542</v>
          </cell>
          <cell r="I1079" t="str">
            <v>M</v>
          </cell>
        </row>
        <row r="1080">
          <cell r="C1080">
            <v>71778980</v>
          </cell>
          <cell r="D1080" t="str">
            <v>Orozco Álvarez Diego Alejan</v>
          </cell>
          <cell r="E1080" t="str">
            <v>Instructor G2020</v>
          </cell>
          <cell r="F1080">
            <v>6805908</v>
          </cell>
          <cell r="G1080">
            <v>28537</v>
          </cell>
          <cell r="H1080">
            <v>43126</v>
          </cell>
          <cell r="I1080" t="str">
            <v>M</v>
          </cell>
        </row>
        <row r="1081">
          <cell r="C1081">
            <v>74185629</v>
          </cell>
          <cell r="D1081" t="str">
            <v>Ortega Mesa Fabian Alejandr</v>
          </cell>
          <cell r="E1081" t="str">
            <v>Instructor G1818</v>
          </cell>
          <cell r="F1081">
            <v>6401257</v>
          </cell>
          <cell r="G1081">
            <v>28794</v>
          </cell>
          <cell r="H1081">
            <v>43542</v>
          </cell>
          <cell r="I1081" t="str">
            <v>M</v>
          </cell>
        </row>
        <row r="1082">
          <cell r="C1082">
            <v>43551674</v>
          </cell>
          <cell r="D1082" t="str">
            <v>Ortega Ortega Claudia Elena</v>
          </cell>
          <cell r="E1082" t="str">
            <v>Instructor G2020</v>
          </cell>
          <cell r="F1082">
            <v>6805908</v>
          </cell>
          <cell r="G1082">
            <v>24976</v>
          </cell>
          <cell r="H1082">
            <v>43123</v>
          </cell>
          <cell r="I1082" t="str">
            <v>F</v>
          </cell>
        </row>
        <row r="1083">
          <cell r="C1083">
            <v>71273628</v>
          </cell>
          <cell r="D1083" t="str">
            <v>Ortega Restrepo Johny Alber</v>
          </cell>
          <cell r="E1083" t="str">
            <v>Instructor G1414</v>
          </cell>
          <cell r="F1083">
            <v>5808223</v>
          </cell>
          <cell r="G1083">
            <v>30165</v>
          </cell>
          <cell r="H1083">
            <v>43557</v>
          </cell>
          <cell r="I1083" t="str">
            <v>M</v>
          </cell>
        </row>
        <row r="1084">
          <cell r="C1084">
            <v>10777236</v>
          </cell>
          <cell r="D1084" t="str">
            <v>Ortega Tirado Orlando Javie</v>
          </cell>
          <cell r="E1084" t="str">
            <v>Instructor G1818</v>
          </cell>
          <cell r="F1084">
            <v>6401257</v>
          </cell>
          <cell r="G1084">
            <v>29710</v>
          </cell>
          <cell r="H1084">
            <v>43542</v>
          </cell>
          <cell r="I1084" t="str">
            <v>M</v>
          </cell>
        </row>
        <row r="1085">
          <cell r="C1085">
            <v>1036598778</v>
          </cell>
          <cell r="D1085" t="str">
            <v>Ortega Tuberquia Veronica A</v>
          </cell>
          <cell r="E1085" t="str">
            <v>Instructor G2020</v>
          </cell>
          <cell r="F1085">
            <v>6805908</v>
          </cell>
          <cell r="G1085">
            <v>31499</v>
          </cell>
          <cell r="H1085">
            <v>40617</v>
          </cell>
          <cell r="I1085" t="str">
            <v>F</v>
          </cell>
        </row>
        <row r="1086">
          <cell r="C1086">
            <v>43759813</v>
          </cell>
          <cell r="D1086" t="str">
            <v>Ortiz Acevedo Paola Milena</v>
          </cell>
          <cell r="E1086" t="str">
            <v>Instructor G2020</v>
          </cell>
          <cell r="F1086">
            <v>6805908</v>
          </cell>
          <cell r="G1086">
            <v>28833</v>
          </cell>
          <cell r="H1086">
            <v>38384</v>
          </cell>
          <cell r="I1086" t="str">
            <v>F</v>
          </cell>
        </row>
        <row r="1087">
          <cell r="C1087">
            <v>32452787</v>
          </cell>
          <cell r="D1087" t="str">
            <v>Ortiz Agudelo Maria Saray</v>
          </cell>
          <cell r="E1087" t="str">
            <v>Pension Comple00</v>
          </cell>
          <cell r="F1087">
            <v>1565679</v>
          </cell>
          <cell r="G1087">
            <v>18097</v>
          </cell>
          <cell r="H1087">
            <v>41699</v>
          </cell>
          <cell r="I1087" t="str">
            <v>F</v>
          </cell>
        </row>
        <row r="1088">
          <cell r="C1088">
            <v>21261483</v>
          </cell>
          <cell r="D1088" t="str">
            <v>Ortiz De Ortiz Nedda Amparo</v>
          </cell>
          <cell r="E1088" t="str">
            <v>Pension       00</v>
          </cell>
          <cell r="F1088">
            <v>1204675</v>
          </cell>
          <cell r="G1088">
            <v>12229</v>
          </cell>
          <cell r="H1088">
            <v>32082</v>
          </cell>
          <cell r="I1088" t="str">
            <v>F</v>
          </cell>
        </row>
        <row r="1089">
          <cell r="C1089">
            <v>36754122</v>
          </cell>
          <cell r="D1089" t="str">
            <v>Ortiz Martha Del Socorro</v>
          </cell>
          <cell r="E1089" t="str">
            <v>Profesional G002</v>
          </cell>
          <cell r="F1089">
            <v>5848204</v>
          </cell>
          <cell r="G1089">
            <v>28958</v>
          </cell>
          <cell r="H1089">
            <v>43481</v>
          </cell>
          <cell r="I1089" t="str">
            <v>F</v>
          </cell>
        </row>
        <row r="1090">
          <cell r="C1090">
            <v>71367389</v>
          </cell>
          <cell r="D1090" t="str">
            <v>Ortiz Martinez Juan Felipe</v>
          </cell>
          <cell r="E1090" t="str">
            <v>Instructor G1616</v>
          </cell>
          <cell r="F1090">
            <v>6093926</v>
          </cell>
          <cell r="G1090">
            <v>30566</v>
          </cell>
          <cell r="H1090">
            <v>43620</v>
          </cell>
          <cell r="I1090" t="str">
            <v>M</v>
          </cell>
        </row>
        <row r="1091">
          <cell r="C1091">
            <v>1104410648</v>
          </cell>
          <cell r="D1091" t="str">
            <v>Ortiz Mergarejo  Luis Ferna</v>
          </cell>
          <cell r="E1091" t="str">
            <v>Aprendiz Sena 00</v>
          </cell>
          <cell r="F1091">
            <v>1423500</v>
          </cell>
          <cell r="G1091">
            <v>37685</v>
          </cell>
          <cell r="H1091">
            <v>45597</v>
          </cell>
          <cell r="I1091" t="str">
            <v>M</v>
          </cell>
        </row>
        <row r="1092">
          <cell r="C1092">
            <v>8302198</v>
          </cell>
          <cell r="D1092" t="str">
            <v>Ortiz Montoya Delfin Antoni</v>
          </cell>
          <cell r="E1092" t="str">
            <v>Pension       00</v>
          </cell>
          <cell r="F1092">
            <v>606311</v>
          </cell>
          <cell r="G1092">
            <v>17708</v>
          </cell>
          <cell r="H1092">
            <v>37956</v>
          </cell>
          <cell r="I1092" t="str">
            <v>M</v>
          </cell>
        </row>
        <row r="1093">
          <cell r="C1093">
            <v>98706235</v>
          </cell>
          <cell r="D1093" t="str">
            <v>Ortiz Morales Andres Mauric</v>
          </cell>
          <cell r="E1093" t="str">
            <v>Instructor G1818</v>
          </cell>
          <cell r="F1093">
            <v>6401257</v>
          </cell>
          <cell r="G1093">
            <v>30628</v>
          </cell>
          <cell r="H1093">
            <v>43542</v>
          </cell>
          <cell r="I1093" t="str">
            <v>M</v>
          </cell>
        </row>
        <row r="1094">
          <cell r="C1094">
            <v>1301400</v>
          </cell>
          <cell r="D1094" t="str">
            <v>Ortiz Mosquera Carlos Artur</v>
          </cell>
          <cell r="E1094" t="str">
            <v>Pension       00</v>
          </cell>
          <cell r="F1094">
            <v>673460</v>
          </cell>
          <cell r="G1094">
            <v>12768</v>
          </cell>
          <cell r="H1094">
            <v>33207</v>
          </cell>
          <cell r="I1094" t="str">
            <v>M</v>
          </cell>
        </row>
        <row r="1095">
          <cell r="C1095">
            <v>43873670</v>
          </cell>
          <cell r="D1095" t="str">
            <v>Ortiz Muñoz Maria Del Carme</v>
          </cell>
          <cell r="E1095" t="str">
            <v>Instructor G1313</v>
          </cell>
          <cell r="F1095">
            <v>5712180</v>
          </cell>
          <cell r="G1095">
            <v>29666</v>
          </cell>
          <cell r="H1095">
            <v>43651</v>
          </cell>
          <cell r="I1095" t="str">
            <v>F</v>
          </cell>
        </row>
        <row r="1096">
          <cell r="C1096">
            <v>8265683</v>
          </cell>
          <cell r="D1096" t="str">
            <v>Osorio Bedoya  Leon Jairo</v>
          </cell>
          <cell r="E1096" t="str">
            <v>Pension       00</v>
          </cell>
          <cell r="F1096">
            <v>0</v>
          </cell>
          <cell r="G1096">
            <v>16881</v>
          </cell>
          <cell r="H1096">
            <v>38899</v>
          </cell>
          <cell r="I1096" t="str">
            <v>M</v>
          </cell>
        </row>
        <row r="1097">
          <cell r="C1097">
            <v>86072860</v>
          </cell>
          <cell r="D1097" t="str">
            <v>Osorio Chavez Diego Fernand</v>
          </cell>
          <cell r="E1097" t="str">
            <v>Instructor G2020</v>
          </cell>
          <cell r="F1097">
            <v>6805908</v>
          </cell>
          <cell r="G1097">
            <v>30144</v>
          </cell>
          <cell r="H1097">
            <v>43559</v>
          </cell>
          <cell r="I1097" t="str">
            <v>M</v>
          </cell>
        </row>
        <row r="1098">
          <cell r="C1098">
            <v>32459771</v>
          </cell>
          <cell r="D1098" t="str">
            <v>Osorio Durango Liria Rosa</v>
          </cell>
          <cell r="E1098" t="str">
            <v>Pension Comple00</v>
          </cell>
          <cell r="F1098">
            <v>325246</v>
          </cell>
          <cell r="G1098">
            <v>18038</v>
          </cell>
          <cell r="H1098">
            <v>36207</v>
          </cell>
          <cell r="I1098" t="str">
            <v>F</v>
          </cell>
        </row>
        <row r="1099">
          <cell r="C1099">
            <v>1152205351</v>
          </cell>
          <cell r="D1099" t="str">
            <v>Osorio Florez Ever Andres</v>
          </cell>
          <cell r="E1099" t="str">
            <v>Instructor G0404</v>
          </cell>
          <cell r="F1099">
            <v>4493179</v>
          </cell>
          <cell r="G1099">
            <v>34511</v>
          </cell>
          <cell r="H1099">
            <v>45078</v>
          </cell>
          <cell r="I1099" t="str">
            <v>M</v>
          </cell>
        </row>
        <row r="1100">
          <cell r="C1100">
            <v>71642665</v>
          </cell>
          <cell r="D1100" t="str">
            <v>Osorio Franco Hector Leon</v>
          </cell>
          <cell r="E1100" t="str">
            <v>Instructor G2020</v>
          </cell>
          <cell r="F1100">
            <v>6805908</v>
          </cell>
          <cell r="G1100">
            <v>23462</v>
          </cell>
          <cell r="H1100">
            <v>41122</v>
          </cell>
          <cell r="I1100" t="str">
            <v>M</v>
          </cell>
        </row>
        <row r="1101">
          <cell r="C1101">
            <v>98632073</v>
          </cell>
          <cell r="D1101" t="str">
            <v>Osorio Gómez Juan Carlos</v>
          </cell>
          <cell r="E1101" t="str">
            <v>Profesional G002</v>
          </cell>
          <cell r="F1101">
            <v>5848204</v>
          </cell>
          <cell r="G1101">
            <v>28582</v>
          </cell>
          <cell r="H1101">
            <v>43126</v>
          </cell>
          <cell r="I1101" t="str">
            <v>M</v>
          </cell>
        </row>
        <row r="1102">
          <cell r="C1102">
            <v>1094897929</v>
          </cell>
          <cell r="D1102" t="str">
            <v>Osorio Hoyos Erika Juliet</v>
          </cell>
          <cell r="E1102" t="str">
            <v>Instructor G2020</v>
          </cell>
          <cell r="F1102">
            <v>6805908</v>
          </cell>
          <cell r="G1102">
            <v>32174</v>
          </cell>
          <cell r="H1102">
            <v>43542</v>
          </cell>
          <cell r="I1102" t="str">
            <v>F</v>
          </cell>
        </row>
        <row r="1103">
          <cell r="C1103">
            <v>8249568</v>
          </cell>
          <cell r="D1103" t="str">
            <v>Osorio Mora Jaime De Jesus</v>
          </cell>
          <cell r="E1103" t="str">
            <v>Pension       00</v>
          </cell>
          <cell r="F1103">
            <v>426027</v>
          </cell>
          <cell r="G1103">
            <v>15914</v>
          </cell>
          <cell r="H1103">
            <v>35431</v>
          </cell>
          <cell r="I1103" t="str">
            <v>M</v>
          </cell>
        </row>
        <row r="1104">
          <cell r="C1104">
            <v>98546994</v>
          </cell>
          <cell r="D1104" t="str">
            <v>Osorio Mora Wilson Dario</v>
          </cell>
          <cell r="E1104" t="str">
            <v>Instructor G2020</v>
          </cell>
          <cell r="F1104">
            <v>6805908</v>
          </cell>
          <cell r="G1104">
            <v>25380</v>
          </cell>
          <cell r="H1104">
            <v>41122</v>
          </cell>
          <cell r="I1104" t="str">
            <v>M</v>
          </cell>
        </row>
        <row r="1105">
          <cell r="C1105">
            <v>1040573263</v>
          </cell>
          <cell r="D1105" t="str">
            <v>Osorio Muñoz  Luis David</v>
          </cell>
          <cell r="E1105" t="str">
            <v>Aprendiz Sena 00</v>
          </cell>
          <cell r="F1105">
            <v>1423500</v>
          </cell>
          <cell r="G1105">
            <v>38163</v>
          </cell>
          <cell r="H1105">
            <v>45628</v>
          </cell>
          <cell r="I1105" t="str">
            <v>M</v>
          </cell>
        </row>
        <row r="1106">
          <cell r="C1106">
            <v>8300836</v>
          </cell>
          <cell r="D1106" t="str">
            <v>Osorio Orozco Orlando De Je</v>
          </cell>
          <cell r="E1106" t="str">
            <v>Pension       00</v>
          </cell>
          <cell r="F1106">
            <v>0</v>
          </cell>
          <cell r="G1106">
            <v>18012</v>
          </cell>
          <cell r="H1106">
            <v>39051</v>
          </cell>
          <cell r="I1106" t="str">
            <v>M</v>
          </cell>
        </row>
        <row r="1107">
          <cell r="C1107">
            <v>94473654</v>
          </cell>
          <cell r="D1107" t="str">
            <v>Osorio Raga  Julian Andres</v>
          </cell>
          <cell r="E1107" t="str">
            <v>Operario Mtto 10</v>
          </cell>
          <cell r="F1107">
            <v>3398959</v>
          </cell>
          <cell r="G1107">
            <v>28724</v>
          </cell>
          <cell r="H1107">
            <v>36662</v>
          </cell>
          <cell r="I1107" t="str">
            <v>M</v>
          </cell>
        </row>
        <row r="1108">
          <cell r="C1108">
            <v>43912714</v>
          </cell>
          <cell r="D1108" t="str">
            <v>Osorio Roa Maria Cristina</v>
          </cell>
          <cell r="E1108" t="str">
            <v>Instructor G1414</v>
          </cell>
          <cell r="F1108">
            <v>5808223</v>
          </cell>
          <cell r="G1108">
            <v>30346</v>
          </cell>
          <cell r="H1108">
            <v>43620</v>
          </cell>
          <cell r="I1108" t="str">
            <v>F</v>
          </cell>
        </row>
        <row r="1109">
          <cell r="C1109">
            <v>1036780321</v>
          </cell>
          <cell r="D1109" t="str">
            <v>Osorio Valencia Fabian Alon</v>
          </cell>
          <cell r="E1109" t="str">
            <v>Tecnico G02   02</v>
          </cell>
          <cell r="F1109">
            <v>4161378</v>
          </cell>
          <cell r="G1109">
            <v>32845</v>
          </cell>
          <cell r="H1109">
            <v>43538</v>
          </cell>
          <cell r="I1109" t="str">
            <v>M</v>
          </cell>
        </row>
        <row r="1110">
          <cell r="C1110">
            <v>8277001</v>
          </cell>
          <cell r="D1110" t="str">
            <v>Osorno Quintero Roberto</v>
          </cell>
          <cell r="E1110" t="str">
            <v>Pension       00</v>
          </cell>
          <cell r="F1110">
            <v>4520932</v>
          </cell>
          <cell r="G1110">
            <v>17395</v>
          </cell>
          <cell r="H1110">
            <v>40422</v>
          </cell>
          <cell r="I1110" t="str">
            <v>M</v>
          </cell>
        </row>
        <row r="1111">
          <cell r="C1111">
            <v>32453030</v>
          </cell>
          <cell r="D1111" t="str">
            <v>Ospina Gomez  Martha Nelly</v>
          </cell>
          <cell r="E1111" t="str">
            <v>Pension       00</v>
          </cell>
          <cell r="F1111">
            <v>824935</v>
          </cell>
          <cell r="G1111">
            <v>16952</v>
          </cell>
          <cell r="H1111">
            <v>37225</v>
          </cell>
          <cell r="I1111" t="str">
            <v>F</v>
          </cell>
        </row>
        <row r="1112">
          <cell r="C1112">
            <v>3351055</v>
          </cell>
          <cell r="D1112" t="str">
            <v>Ospina Lopez  Pedro Nel</v>
          </cell>
          <cell r="E1112" t="str">
            <v>Pension       00</v>
          </cell>
          <cell r="F1112">
            <v>27037</v>
          </cell>
          <cell r="G1112">
            <v>18146</v>
          </cell>
          <cell r="H1112">
            <v>38922</v>
          </cell>
          <cell r="I1112" t="str">
            <v>M</v>
          </cell>
        </row>
        <row r="1113">
          <cell r="C1113">
            <v>8245164</v>
          </cell>
          <cell r="D1113" t="str">
            <v>Ospina Marin Dario</v>
          </cell>
          <cell r="E1113" t="str">
            <v>Pension       00</v>
          </cell>
          <cell r="F1113">
            <v>955819</v>
          </cell>
          <cell r="G1113">
            <v>15479</v>
          </cell>
          <cell r="H1113">
            <v>35431</v>
          </cell>
          <cell r="I1113" t="str">
            <v>M</v>
          </cell>
        </row>
        <row r="1114">
          <cell r="C1114">
            <v>24890445</v>
          </cell>
          <cell r="D1114" t="str">
            <v>Ospina Morales Cleotilde</v>
          </cell>
          <cell r="E1114" t="str">
            <v>Pension Comple00</v>
          </cell>
          <cell r="F1114">
            <v>554951</v>
          </cell>
          <cell r="G1114">
            <v>13008</v>
          </cell>
          <cell r="H1114">
            <v>44774</v>
          </cell>
          <cell r="I1114" t="str">
            <v>F</v>
          </cell>
        </row>
        <row r="1115">
          <cell r="C1115">
            <v>70054468</v>
          </cell>
          <cell r="D1115" t="str">
            <v>Ospina Ortiz Ivan Alberto D</v>
          </cell>
          <cell r="E1115" t="str">
            <v>Pension       00</v>
          </cell>
          <cell r="F1115">
            <v>234630</v>
          </cell>
          <cell r="G1115">
            <v>19601</v>
          </cell>
          <cell r="H1115">
            <v>39782</v>
          </cell>
          <cell r="I1115" t="str">
            <v>M</v>
          </cell>
        </row>
        <row r="1116">
          <cell r="C1116">
            <v>39456530</v>
          </cell>
          <cell r="D1116" t="str">
            <v>Ospina Ospina María Liliana</v>
          </cell>
          <cell r="E1116" t="str">
            <v>Tecnico G02   02</v>
          </cell>
          <cell r="F1116">
            <v>4161378</v>
          </cell>
          <cell r="G1116">
            <v>30956</v>
          </cell>
          <cell r="H1116">
            <v>43539</v>
          </cell>
          <cell r="I1116" t="str">
            <v>F</v>
          </cell>
        </row>
        <row r="1117">
          <cell r="C1117">
            <v>30328872</v>
          </cell>
          <cell r="D1117" t="str">
            <v>Ospina Rivera Sandra Patric</v>
          </cell>
          <cell r="E1117" t="str">
            <v>Profesional G001</v>
          </cell>
          <cell r="F1117">
            <v>5175240</v>
          </cell>
          <cell r="G1117">
            <v>26929</v>
          </cell>
          <cell r="H1117">
            <v>41198</v>
          </cell>
          <cell r="I1117" t="str">
            <v>F</v>
          </cell>
        </row>
        <row r="1118">
          <cell r="C1118">
            <v>8248121</v>
          </cell>
          <cell r="D1118" t="str">
            <v>Ospina Valencia Diego</v>
          </cell>
          <cell r="E1118" t="str">
            <v>Pension       00</v>
          </cell>
          <cell r="F1118">
            <v>475314</v>
          </cell>
          <cell r="G1118">
            <v>15997</v>
          </cell>
          <cell r="H1118">
            <v>35431</v>
          </cell>
          <cell r="I1118" t="str">
            <v>M</v>
          </cell>
        </row>
        <row r="1119">
          <cell r="C1119">
            <v>8250177</v>
          </cell>
          <cell r="D1119" t="str">
            <v>Ossa Echeverri  Luis Abad</v>
          </cell>
          <cell r="E1119" t="str">
            <v>Pension       00</v>
          </cell>
          <cell r="F1119">
            <v>515213</v>
          </cell>
          <cell r="G1119">
            <v>16101</v>
          </cell>
          <cell r="H1119">
            <v>36312</v>
          </cell>
          <cell r="I1119" t="str">
            <v>M</v>
          </cell>
        </row>
        <row r="1120">
          <cell r="C1120">
            <v>71379839</v>
          </cell>
          <cell r="D1120" t="str">
            <v>Ossa González Juan Camilo</v>
          </cell>
          <cell r="E1120" t="str">
            <v>Profesional G004</v>
          </cell>
          <cell r="F1120">
            <v>6500596</v>
          </cell>
          <cell r="G1120">
            <v>29561</v>
          </cell>
          <cell r="H1120">
            <v>44378</v>
          </cell>
          <cell r="I1120" t="str">
            <v>M</v>
          </cell>
        </row>
        <row r="1121">
          <cell r="C1121">
            <v>70031369</v>
          </cell>
          <cell r="D1121" t="str">
            <v>Ossa Restrepo Luis Javier</v>
          </cell>
          <cell r="E1121" t="str">
            <v>Pension       00</v>
          </cell>
          <cell r="F1121">
            <v>382961</v>
          </cell>
          <cell r="G1121">
            <v>18916</v>
          </cell>
          <cell r="H1121">
            <v>39234</v>
          </cell>
          <cell r="I1121" t="str">
            <v>M</v>
          </cell>
        </row>
        <row r="1122">
          <cell r="C1122">
            <v>32107904</v>
          </cell>
          <cell r="D1122" t="str">
            <v>Ossa Vargas Paula Andrea</v>
          </cell>
          <cell r="E1122" t="str">
            <v>Aprendiz Sena 00</v>
          </cell>
          <cell r="F1122">
            <v>1423500</v>
          </cell>
          <cell r="G1122">
            <v>29094</v>
          </cell>
          <cell r="H1122">
            <v>45505</v>
          </cell>
          <cell r="I1122" t="str">
            <v>F</v>
          </cell>
        </row>
        <row r="1123">
          <cell r="C1123">
            <v>12525421</v>
          </cell>
          <cell r="D1123" t="str">
            <v>Pabon Grandett Cayetano Seg</v>
          </cell>
          <cell r="E1123" t="str">
            <v>Pension       00</v>
          </cell>
          <cell r="F1123">
            <v>1865944</v>
          </cell>
          <cell r="G1123">
            <v>15677</v>
          </cell>
          <cell r="H1123">
            <v>35431</v>
          </cell>
          <cell r="I1123" t="str">
            <v>M</v>
          </cell>
        </row>
        <row r="1124">
          <cell r="C1124">
            <v>35896337</v>
          </cell>
          <cell r="D1124" t="str">
            <v>Pacheco Hernandez Linda Edi</v>
          </cell>
          <cell r="E1124" t="str">
            <v>Instructor G1919</v>
          </cell>
          <cell r="F1124">
            <v>6548659</v>
          </cell>
          <cell r="G1124">
            <v>30172</v>
          </cell>
          <cell r="H1124">
            <v>43542</v>
          </cell>
          <cell r="I1124" t="str">
            <v>F</v>
          </cell>
        </row>
        <row r="1125">
          <cell r="C1125">
            <v>10769466</v>
          </cell>
          <cell r="D1125" t="str">
            <v>Pacheco Tamayo Luis Gabriel</v>
          </cell>
          <cell r="E1125" t="str">
            <v>Instructor G1313</v>
          </cell>
          <cell r="F1125">
            <v>5712180</v>
          </cell>
          <cell r="G1125">
            <v>29638</v>
          </cell>
          <cell r="H1125">
            <v>44928</v>
          </cell>
          <cell r="I1125" t="str">
            <v>M</v>
          </cell>
        </row>
        <row r="1126">
          <cell r="C1126">
            <v>15442474</v>
          </cell>
          <cell r="D1126" t="str">
            <v>Paez Garcia Milton Edimer</v>
          </cell>
          <cell r="E1126" t="str">
            <v>Instructor G2020</v>
          </cell>
          <cell r="F1126">
            <v>6805908</v>
          </cell>
          <cell r="G1126">
            <v>29420</v>
          </cell>
          <cell r="H1126">
            <v>43542</v>
          </cell>
          <cell r="I1126" t="str">
            <v>M</v>
          </cell>
        </row>
        <row r="1127">
          <cell r="C1127">
            <v>42895438</v>
          </cell>
          <cell r="D1127" t="str">
            <v>Paez Gomez Ana Maria</v>
          </cell>
          <cell r="E1127" t="str">
            <v>Instructor G2020</v>
          </cell>
          <cell r="F1127">
            <v>6805908</v>
          </cell>
          <cell r="G1127">
            <v>24909</v>
          </cell>
          <cell r="H1127">
            <v>37637</v>
          </cell>
          <cell r="I1127" t="str">
            <v>F</v>
          </cell>
        </row>
        <row r="1128">
          <cell r="C1128">
            <v>1978041</v>
          </cell>
          <cell r="D1128" t="str">
            <v>Paez Rodriguez Cristian And</v>
          </cell>
          <cell r="E1128" t="str">
            <v>Profesional G002</v>
          </cell>
          <cell r="F1128">
            <v>5848204</v>
          </cell>
          <cell r="G1128">
            <v>29148</v>
          </cell>
          <cell r="H1128">
            <v>43837</v>
          </cell>
          <cell r="I1128" t="str">
            <v>M</v>
          </cell>
        </row>
        <row r="1129">
          <cell r="C1129">
            <v>43022349</v>
          </cell>
          <cell r="D1129" t="str">
            <v>Palacio Buritica Mabel Yubi</v>
          </cell>
          <cell r="E1129" t="str">
            <v>Auxiliar G02  02</v>
          </cell>
          <cell r="F1129">
            <v>3316343</v>
          </cell>
          <cell r="G1129">
            <v>21714</v>
          </cell>
          <cell r="H1129">
            <v>42045</v>
          </cell>
          <cell r="I1129" t="str">
            <v>F</v>
          </cell>
        </row>
        <row r="1130">
          <cell r="C1130">
            <v>71618059</v>
          </cell>
          <cell r="D1130" t="str">
            <v>Palacio Laverde Carlos Edua</v>
          </cell>
          <cell r="E1130" t="str">
            <v>Instructor G2020</v>
          </cell>
          <cell r="F1130">
            <v>6805908</v>
          </cell>
          <cell r="G1130">
            <v>22731</v>
          </cell>
          <cell r="H1130">
            <v>43542</v>
          </cell>
          <cell r="I1130" t="str">
            <v>M</v>
          </cell>
        </row>
        <row r="1131">
          <cell r="C1131">
            <v>43554018</v>
          </cell>
          <cell r="D1131" t="str">
            <v>Palacio Mejía María Sandra</v>
          </cell>
          <cell r="E1131" t="str">
            <v>Instructor G0505</v>
          </cell>
          <cell r="F1131">
            <v>4632106</v>
          </cell>
          <cell r="G1131">
            <v>26018</v>
          </cell>
          <cell r="H1131">
            <v>45140</v>
          </cell>
          <cell r="I1131" t="str">
            <v>F</v>
          </cell>
        </row>
        <row r="1132">
          <cell r="C1132">
            <v>32229370</v>
          </cell>
          <cell r="D1132" t="str">
            <v>Palacio Patiño Paula Marcel</v>
          </cell>
          <cell r="E1132" t="str">
            <v>Secretaria G0202</v>
          </cell>
          <cell r="F1132">
            <v>3316343</v>
          </cell>
          <cell r="G1132">
            <v>30797</v>
          </cell>
          <cell r="H1132">
            <v>43115</v>
          </cell>
          <cell r="I1132" t="str">
            <v>F</v>
          </cell>
        </row>
        <row r="1133">
          <cell r="C1133">
            <v>8226583</v>
          </cell>
          <cell r="D1133" t="str">
            <v>Palacio Torres  Daniel Emil</v>
          </cell>
          <cell r="E1133" t="str">
            <v>Pension       00</v>
          </cell>
          <cell r="F1133">
            <v>441188</v>
          </cell>
          <cell r="G1133">
            <v>14843</v>
          </cell>
          <cell r="H1133">
            <v>34700</v>
          </cell>
          <cell r="I1133" t="str">
            <v>M</v>
          </cell>
        </row>
        <row r="1134">
          <cell r="C1134">
            <v>52797188</v>
          </cell>
          <cell r="D1134" t="str">
            <v>Palacios Casallas Diana Luc</v>
          </cell>
          <cell r="E1134" t="str">
            <v>Profesional G004</v>
          </cell>
          <cell r="F1134">
            <v>6500596</v>
          </cell>
          <cell r="G1134">
            <v>29286</v>
          </cell>
          <cell r="H1134">
            <v>44105</v>
          </cell>
          <cell r="I1134" t="str">
            <v>F</v>
          </cell>
        </row>
        <row r="1135">
          <cell r="C1135">
            <v>65753787</v>
          </cell>
          <cell r="D1135" t="str">
            <v>Palacios Salas Nubia Consta</v>
          </cell>
          <cell r="E1135" t="str">
            <v>Instructor G1717</v>
          </cell>
          <cell r="F1135">
            <v>6226342</v>
          </cell>
          <cell r="G1135">
            <v>26399</v>
          </cell>
          <cell r="H1135">
            <v>41093</v>
          </cell>
          <cell r="I1135" t="str">
            <v>F</v>
          </cell>
        </row>
        <row r="1136">
          <cell r="C1136">
            <v>71377513</v>
          </cell>
          <cell r="D1136" t="str">
            <v>Palacios Valencia Leonidas</v>
          </cell>
          <cell r="E1136" t="str">
            <v>Instructor G2020</v>
          </cell>
          <cell r="F1136">
            <v>6805908</v>
          </cell>
          <cell r="G1136">
            <v>29657</v>
          </cell>
          <cell r="H1136">
            <v>43115</v>
          </cell>
          <cell r="I1136" t="str">
            <v>M</v>
          </cell>
        </row>
        <row r="1137">
          <cell r="C1137">
            <v>22097262</v>
          </cell>
          <cell r="D1137" t="str">
            <v>Panesso Orozco Olga</v>
          </cell>
          <cell r="E1137" t="str">
            <v>Pension Comple00</v>
          </cell>
          <cell r="F1137">
            <v>796399</v>
          </cell>
          <cell r="G1137">
            <v>16872</v>
          </cell>
          <cell r="H1137">
            <v>43952</v>
          </cell>
          <cell r="I1137" t="str">
            <v>F</v>
          </cell>
        </row>
        <row r="1138">
          <cell r="C1138">
            <v>7548541</v>
          </cell>
          <cell r="D1138" t="str">
            <v>Panezzo Zuluaga Jorge Ivan</v>
          </cell>
          <cell r="E1138" t="str">
            <v>Instructor G1818</v>
          </cell>
          <cell r="F1138">
            <v>6401257</v>
          </cell>
          <cell r="G1138">
            <v>24036</v>
          </cell>
          <cell r="H1138">
            <v>41099</v>
          </cell>
          <cell r="I1138" t="str">
            <v>M</v>
          </cell>
        </row>
        <row r="1139">
          <cell r="C1139">
            <v>27997754</v>
          </cell>
          <cell r="D1139" t="str">
            <v>Pareja Morales Maria Josefa</v>
          </cell>
          <cell r="E1139" t="str">
            <v>Pension Comple00</v>
          </cell>
          <cell r="F1139">
            <v>1564789</v>
          </cell>
          <cell r="G1139">
            <v>14048</v>
          </cell>
          <cell r="H1139">
            <v>37789</v>
          </cell>
          <cell r="I1139" t="str">
            <v>F</v>
          </cell>
        </row>
        <row r="1140">
          <cell r="C1140">
            <v>8221178</v>
          </cell>
          <cell r="D1140" t="str">
            <v>Pareja Pablo Emilio</v>
          </cell>
          <cell r="E1140" t="str">
            <v>Pension       00</v>
          </cell>
          <cell r="F1140">
            <v>5260226</v>
          </cell>
          <cell r="G1140">
            <v>12013</v>
          </cell>
          <cell r="H1140">
            <v>33207</v>
          </cell>
          <cell r="I1140" t="str">
            <v>M</v>
          </cell>
        </row>
        <row r="1141">
          <cell r="C1141">
            <v>43802209</v>
          </cell>
          <cell r="D1141" t="str">
            <v>Pareja Patino Margarita Mar</v>
          </cell>
          <cell r="E1141" t="str">
            <v>Tecnico G02   02</v>
          </cell>
          <cell r="F1141">
            <v>4161378</v>
          </cell>
          <cell r="G1141">
            <v>26523</v>
          </cell>
          <cell r="H1141">
            <v>38687</v>
          </cell>
          <cell r="I1141" t="str">
            <v>F</v>
          </cell>
        </row>
        <row r="1142">
          <cell r="C1142">
            <v>2484625</v>
          </cell>
          <cell r="D1142" t="str">
            <v>Parra Gonzalez Rufo De Jesu</v>
          </cell>
          <cell r="E1142" t="str">
            <v>Pension       00</v>
          </cell>
          <cell r="F1142">
            <v>386493</v>
          </cell>
          <cell r="G1142">
            <v>12335</v>
          </cell>
          <cell r="H1142">
            <v>34926</v>
          </cell>
          <cell r="I1142" t="str">
            <v>M</v>
          </cell>
        </row>
        <row r="1143">
          <cell r="C1143">
            <v>1077438628</v>
          </cell>
          <cell r="D1143" t="str">
            <v>Parra Mosquera Yeisson Aris</v>
          </cell>
          <cell r="E1143" t="str">
            <v>Profesional G002</v>
          </cell>
          <cell r="F1143">
            <v>5848204</v>
          </cell>
          <cell r="G1143">
            <v>32463</v>
          </cell>
          <cell r="H1143">
            <v>43474</v>
          </cell>
          <cell r="I1143" t="str">
            <v>M</v>
          </cell>
        </row>
        <row r="1144">
          <cell r="C1144">
            <v>98773108</v>
          </cell>
          <cell r="D1144" t="str">
            <v>Parra Quintero Bruno</v>
          </cell>
          <cell r="E1144" t="str">
            <v>Instructor G1313</v>
          </cell>
          <cell r="F1144">
            <v>5712180</v>
          </cell>
          <cell r="G1144">
            <v>31291</v>
          </cell>
          <cell r="H1144">
            <v>44867</v>
          </cell>
          <cell r="I1144" t="str">
            <v>M</v>
          </cell>
        </row>
        <row r="1145">
          <cell r="C1145">
            <v>71877800</v>
          </cell>
          <cell r="D1145" t="str">
            <v>Parra Roman  Luis Fernando</v>
          </cell>
          <cell r="E1145" t="str">
            <v>Trabajador De 10</v>
          </cell>
          <cell r="F1145">
            <v>3677645</v>
          </cell>
          <cell r="G1145">
            <v>27143</v>
          </cell>
          <cell r="H1145">
            <v>35086</v>
          </cell>
          <cell r="I1145" t="str">
            <v>M</v>
          </cell>
        </row>
        <row r="1146">
          <cell r="C1146">
            <v>39455059</v>
          </cell>
          <cell r="D1146" t="str">
            <v>Parra Sanchez Maria Cristin</v>
          </cell>
          <cell r="E1146" t="str">
            <v>Instructor G1919</v>
          </cell>
          <cell r="F1146">
            <v>6548659</v>
          </cell>
          <cell r="G1146">
            <v>30516</v>
          </cell>
          <cell r="H1146">
            <v>43542</v>
          </cell>
          <cell r="I1146" t="str">
            <v>F</v>
          </cell>
        </row>
        <row r="1147">
          <cell r="C1147">
            <v>16720376</v>
          </cell>
          <cell r="D1147" t="str">
            <v>Patino Cardona Adolfo</v>
          </cell>
          <cell r="E1147" t="str">
            <v>Profesional G002</v>
          </cell>
          <cell r="F1147">
            <v>5848204</v>
          </cell>
          <cell r="G1147">
            <v>24068</v>
          </cell>
          <cell r="H1147">
            <v>43598</v>
          </cell>
          <cell r="I1147" t="str">
            <v>M</v>
          </cell>
        </row>
        <row r="1148">
          <cell r="C1148">
            <v>70562878</v>
          </cell>
          <cell r="D1148" t="str">
            <v>Patino Martinez  Angel De J</v>
          </cell>
          <cell r="E1148" t="str">
            <v>Instructor G2020</v>
          </cell>
          <cell r="F1148">
            <v>6805908</v>
          </cell>
          <cell r="G1148">
            <v>23698</v>
          </cell>
          <cell r="H1148">
            <v>34233</v>
          </cell>
          <cell r="I1148" t="str">
            <v>M</v>
          </cell>
        </row>
        <row r="1149">
          <cell r="C1149">
            <v>43814890</v>
          </cell>
          <cell r="D1149" t="str">
            <v>Patino Mendez Claudia Patri</v>
          </cell>
          <cell r="E1149" t="str">
            <v>Instructor G2020</v>
          </cell>
          <cell r="F1149">
            <v>6805908</v>
          </cell>
          <cell r="G1149">
            <v>27158</v>
          </cell>
          <cell r="H1149">
            <v>39881</v>
          </cell>
          <cell r="I1149" t="str">
            <v>F</v>
          </cell>
        </row>
        <row r="1150">
          <cell r="C1150">
            <v>43029866</v>
          </cell>
          <cell r="D1150" t="str">
            <v>Patino Naranjo  Gladis Ceci</v>
          </cell>
          <cell r="E1150" t="str">
            <v>Instructor G2020</v>
          </cell>
          <cell r="F1150">
            <v>6805908</v>
          </cell>
          <cell r="G1150">
            <v>22544</v>
          </cell>
          <cell r="H1150">
            <v>33884</v>
          </cell>
          <cell r="I1150" t="str">
            <v>F</v>
          </cell>
        </row>
        <row r="1151">
          <cell r="C1151">
            <v>39406356</v>
          </cell>
          <cell r="D1151" t="str">
            <v>Patino Orozco  Luz Elena</v>
          </cell>
          <cell r="E1151" t="str">
            <v>Instructor G2020</v>
          </cell>
          <cell r="F1151">
            <v>6805908</v>
          </cell>
          <cell r="G1151">
            <v>24298</v>
          </cell>
          <cell r="H1151">
            <v>33270</v>
          </cell>
          <cell r="I1151" t="str">
            <v>F</v>
          </cell>
        </row>
        <row r="1152">
          <cell r="C1152">
            <v>70566616</v>
          </cell>
          <cell r="D1152" t="str">
            <v>Patino Ospina  Ruben Dario</v>
          </cell>
          <cell r="E1152" t="str">
            <v>Instructor G2020</v>
          </cell>
          <cell r="F1152">
            <v>6805908</v>
          </cell>
          <cell r="G1152">
            <v>23952</v>
          </cell>
          <cell r="H1152">
            <v>34078</v>
          </cell>
          <cell r="I1152" t="str">
            <v>M</v>
          </cell>
        </row>
        <row r="1153">
          <cell r="C1153">
            <v>71230150</v>
          </cell>
          <cell r="D1153" t="str">
            <v>Patino Palacio Edwy Alexand</v>
          </cell>
          <cell r="E1153" t="str">
            <v>Instructor G1414</v>
          </cell>
          <cell r="F1153">
            <v>5808223</v>
          </cell>
          <cell r="G1153">
            <v>30674</v>
          </cell>
          <cell r="H1153">
            <v>43542</v>
          </cell>
          <cell r="I1153" t="str">
            <v>M</v>
          </cell>
        </row>
        <row r="1154">
          <cell r="C1154">
            <v>43426847</v>
          </cell>
          <cell r="D1154" t="str">
            <v>Patino Saldarriaga  Ana Isa</v>
          </cell>
          <cell r="E1154" t="str">
            <v>Instructor G2020</v>
          </cell>
          <cell r="F1154">
            <v>6805908</v>
          </cell>
          <cell r="G1154">
            <v>23299</v>
          </cell>
          <cell r="H1154">
            <v>34043</v>
          </cell>
          <cell r="I1154" t="str">
            <v>F</v>
          </cell>
        </row>
        <row r="1155">
          <cell r="C1155">
            <v>43807649</v>
          </cell>
          <cell r="D1155" t="str">
            <v>Patino Valencia Claudia Pat</v>
          </cell>
          <cell r="E1155" t="str">
            <v>Instructor G2020</v>
          </cell>
          <cell r="F1155">
            <v>6805908</v>
          </cell>
          <cell r="G1155">
            <v>26581</v>
          </cell>
          <cell r="H1155">
            <v>38734</v>
          </cell>
          <cell r="I1155" t="str">
            <v>F</v>
          </cell>
        </row>
        <row r="1156">
          <cell r="C1156">
            <v>15389265</v>
          </cell>
          <cell r="D1156" t="str">
            <v>Patiño Bedoya Andres Felipe</v>
          </cell>
          <cell r="E1156" t="str">
            <v>Instructor G1515</v>
          </cell>
          <cell r="F1156">
            <v>5949331</v>
          </cell>
          <cell r="G1156">
            <v>31352</v>
          </cell>
          <cell r="H1156">
            <v>43542</v>
          </cell>
          <cell r="I1156" t="str">
            <v>M</v>
          </cell>
        </row>
        <row r="1157">
          <cell r="C1157">
            <v>75076481</v>
          </cell>
          <cell r="D1157" t="str">
            <v>Patiño Londoño Alexander</v>
          </cell>
          <cell r="E1157" t="str">
            <v>Instructor G1111</v>
          </cell>
          <cell r="F1157">
            <v>5461929</v>
          </cell>
          <cell r="G1157">
            <v>27393</v>
          </cell>
          <cell r="H1157">
            <v>43542</v>
          </cell>
          <cell r="I1157" t="str">
            <v>M</v>
          </cell>
        </row>
        <row r="1158">
          <cell r="C1158">
            <v>98571348</v>
          </cell>
          <cell r="D1158" t="str">
            <v>Patiño Suarez Edisson</v>
          </cell>
          <cell r="E1158" t="str">
            <v>Profesional G006</v>
          </cell>
          <cell r="F1158">
            <v>7477656</v>
          </cell>
          <cell r="G1158">
            <v>24815</v>
          </cell>
          <cell r="H1158">
            <v>43620</v>
          </cell>
          <cell r="I1158" t="str">
            <v>M</v>
          </cell>
        </row>
        <row r="1159">
          <cell r="C1159">
            <v>79461756</v>
          </cell>
          <cell r="D1159" t="str">
            <v>Pattaquiva Garcia  Jesus Ed</v>
          </cell>
          <cell r="E1159" t="str">
            <v>Instructor G2020</v>
          </cell>
          <cell r="F1159">
            <v>6805908</v>
          </cell>
          <cell r="G1159">
            <v>24293</v>
          </cell>
          <cell r="H1159">
            <v>32758</v>
          </cell>
          <cell r="I1159" t="str">
            <v>M</v>
          </cell>
        </row>
        <row r="1160">
          <cell r="C1160">
            <v>40942043</v>
          </cell>
          <cell r="D1160" t="str">
            <v>Payares Pacheco Yaneris Isa</v>
          </cell>
          <cell r="E1160" t="str">
            <v>Instructor G1717</v>
          </cell>
          <cell r="F1160">
            <v>6226342</v>
          </cell>
          <cell r="G1160">
            <v>30103</v>
          </cell>
          <cell r="H1160">
            <v>44020</v>
          </cell>
          <cell r="I1160" t="str">
            <v>F</v>
          </cell>
        </row>
        <row r="1161">
          <cell r="C1161">
            <v>15441834</v>
          </cell>
          <cell r="D1161" t="str">
            <v>Pelaez Blandon Elkin Mauric</v>
          </cell>
          <cell r="E1161" t="str">
            <v>Profesional G002</v>
          </cell>
          <cell r="F1161">
            <v>5848204</v>
          </cell>
          <cell r="G1161">
            <v>29240</v>
          </cell>
          <cell r="H1161">
            <v>40763</v>
          </cell>
          <cell r="I1161" t="str">
            <v>M</v>
          </cell>
        </row>
        <row r="1162">
          <cell r="C1162">
            <v>39380446</v>
          </cell>
          <cell r="D1162" t="str">
            <v>Pelaez De Castañeda Dora Lu</v>
          </cell>
          <cell r="E1162" t="str">
            <v>Pension Comple00</v>
          </cell>
          <cell r="F1162">
            <v>369146</v>
          </cell>
          <cell r="G1162">
            <v>20492</v>
          </cell>
          <cell r="H1162">
            <v>44075</v>
          </cell>
          <cell r="I1162" t="str">
            <v>F</v>
          </cell>
        </row>
        <row r="1163">
          <cell r="C1163">
            <v>3572892</v>
          </cell>
          <cell r="D1163" t="str">
            <v>Pelaez Henao Guillermo Leon</v>
          </cell>
          <cell r="E1163" t="str">
            <v>Instructor G2020</v>
          </cell>
          <cell r="F1163">
            <v>6805908</v>
          </cell>
          <cell r="G1163">
            <v>22536</v>
          </cell>
          <cell r="H1163">
            <v>40238</v>
          </cell>
          <cell r="I1163" t="str">
            <v>M</v>
          </cell>
        </row>
        <row r="1164">
          <cell r="C1164">
            <v>17183948</v>
          </cell>
          <cell r="D1164" t="str">
            <v>Pelaez Rojas  Luis Fernando</v>
          </cell>
          <cell r="E1164" t="str">
            <v>Pension       00</v>
          </cell>
          <cell r="F1164">
            <v>568606</v>
          </cell>
          <cell r="G1164">
            <v>17185</v>
          </cell>
          <cell r="H1164">
            <v>37287</v>
          </cell>
          <cell r="I1164" t="str">
            <v>M</v>
          </cell>
        </row>
        <row r="1165">
          <cell r="C1165">
            <v>32296287</v>
          </cell>
          <cell r="D1165" t="str">
            <v>Peláez Tamayo Luisa Fernand</v>
          </cell>
          <cell r="E1165" t="str">
            <v>Instructor G1414</v>
          </cell>
          <cell r="F1165">
            <v>5808223</v>
          </cell>
          <cell r="G1165">
            <v>30773</v>
          </cell>
          <cell r="H1165">
            <v>43542</v>
          </cell>
          <cell r="I1165" t="str">
            <v>F</v>
          </cell>
        </row>
        <row r="1166">
          <cell r="C1166">
            <v>42747368</v>
          </cell>
          <cell r="D1166" t="str">
            <v>Pena Quintero  Yolanda</v>
          </cell>
          <cell r="E1166" t="str">
            <v>Secretaria G0202</v>
          </cell>
          <cell r="F1166">
            <v>3316343</v>
          </cell>
          <cell r="G1166">
            <v>21375</v>
          </cell>
          <cell r="H1166">
            <v>35086</v>
          </cell>
          <cell r="I1166" t="str">
            <v>F</v>
          </cell>
        </row>
        <row r="1167">
          <cell r="C1167">
            <v>1027956232</v>
          </cell>
          <cell r="D1167" t="str">
            <v>Perea Castro Osman Josue</v>
          </cell>
          <cell r="E1167" t="str">
            <v>Instructor G1818</v>
          </cell>
          <cell r="F1167">
            <v>6401257</v>
          </cell>
          <cell r="G1167">
            <v>32265</v>
          </cell>
          <cell r="H1167">
            <v>43542</v>
          </cell>
          <cell r="I1167" t="str">
            <v>M</v>
          </cell>
        </row>
        <row r="1168">
          <cell r="C1168">
            <v>43625320</v>
          </cell>
          <cell r="D1168" t="str">
            <v>Pereanez Jimenez Diana Marc</v>
          </cell>
          <cell r="E1168" t="str">
            <v>Aseador(A) G0909</v>
          </cell>
          <cell r="F1168">
            <v>2654689</v>
          </cell>
          <cell r="G1168">
            <v>28244</v>
          </cell>
          <cell r="H1168">
            <v>39545</v>
          </cell>
          <cell r="I1168" t="str">
            <v>F</v>
          </cell>
        </row>
        <row r="1169">
          <cell r="C1169">
            <v>11105147</v>
          </cell>
          <cell r="D1169" t="str">
            <v>Pereira Burgos Juan Carlos</v>
          </cell>
          <cell r="E1169" t="str">
            <v>Profesional G008</v>
          </cell>
          <cell r="F1169">
            <v>8208795</v>
          </cell>
          <cell r="G1169">
            <v>36187</v>
          </cell>
          <cell r="H1169">
            <v>43126</v>
          </cell>
          <cell r="I1169" t="str">
            <v>M</v>
          </cell>
        </row>
        <row r="1170">
          <cell r="C1170">
            <v>70568646</v>
          </cell>
          <cell r="D1170" t="str">
            <v>Perez Arango  Juan Guillerm</v>
          </cell>
          <cell r="E1170" t="str">
            <v>Instructor G2020</v>
          </cell>
          <cell r="F1170">
            <v>6805908</v>
          </cell>
          <cell r="G1170">
            <v>24336</v>
          </cell>
          <cell r="H1170">
            <v>34205</v>
          </cell>
          <cell r="I1170" t="str">
            <v>M</v>
          </cell>
        </row>
        <row r="1171">
          <cell r="C1171">
            <v>3404834</v>
          </cell>
          <cell r="D1171" t="str">
            <v>Perez Bedoya Samuel</v>
          </cell>
          <cell r="E1171" t="str">
            <v>Pension       00</v>
          </cell>
          <cell r="F1171">
            <v>1165742</v>
          </cell>
          <cell r="G1171">
            <v>13706</v>
          </cell>
          <cell r="H1171">
            <v>33795</v>
          </cell>
          <cell r="I1171" t="str">
            <v>M</v>
          </cell>
        </row>
        <row r="1172">
          <cell r="C1172">
            <v>43976094</v>
          </cell>
          <cell r="D1172" t="str">
            <v>Perez Betancur Natalia</v>
          </cell>
          <cell r="E1172" t="str">
            <v>Instructor G2020</v>
          </cell>
          <cell r="F1172">
            <v>6805908</v>
          </cell>
          <cell r="G1172">
            <v>30817</v>
          </cell>
          <cell r="H1172">
            <v>43542</v>
          </cell>
          <cell r="I1172" t="str">
            <v>F</v>
          </cell>
        </row>
        <row r="1173">
          <cell r="C1173">
            <v>1036392230</v>
          </cell>
          <cell r="D1173" t="str">
            <v>Perez Botero Deissy Johana</v>
          </cell>
          <cell r="E1173" t="str">
            <v>Instructor G2020</v>
          </cell>
          <cell r="F1173">
            <v>6805908</v>
          </cell>
          <cell r="G1173">
            <v>31576</v>
          </cell>
          <cell r="H1173">
            <v>43542</v>
          </cell>
          <cell r="I1173" t="str">
            <v>F</v>
          </cell>
        </row>
        <row r="1174">
          <cell r="C1174">
            <v>86006721</v>
          </cell>
          <cell r="D1174" t="str">
            <v>Perez Camargo Yovany</v>
          </cell>
          <cell r="E1174" t="str">
            <v>Instructor G1818</v>
          </cell>
          <cell r="F1174">
            <v>6401257</v>
          </cell>
          <cell r="G1174">
            <v>26359</v>
          </cell>
          <cell r="H1174">
            <v>43542</v>
          </cell>
          <cell r="I1174" t="str">
            <v>M</v>
          </cell>
        </row>
        <row r="1175">
          <cell r="C1175">
            <v>70301200</v>
          </cell>
          <cell r="D1175" t="str">
            <v>Perez Cardona  Juan Rutelio</v>
          </cell>
          <cell r="E1175" t="str">
            <v>Tecnico G02   02</v>
          </cell>
          <cell r="F1175">
            <v>4161378</v>
          </cell>
          <cell r="G1175">
            <v>23444</v>
          </cell>
          <cell r="H1175">
            <v>33344</v>
          </cell>
          <cell r="I1175" t="str">
            <v>M</v>
          </cell>
        </row>
        <row r="1176">
          <cell r="C1176">
            <v>98491668</v>
          </cell>
          <cell r="D1176" t="str">
            <v>Perez Correa  Martin Emilio</v>
          </cell>
          <cell r="E1176" t="str">
            <v>Instructor G2020</v>
          </cell>
          <cell r="F1176">
            <v>6805908</v>
          </cell>
          <cell r="G1176">
            <v>23742</v>
          </cell>
          <cell r="H1176">
            <v>35100</v>
          </cell>
          <cell r="I1176" t="str">
            <v>M</v>
          </cell>
        </row>
        <row r="1177">
          <cell r="C1177">
            <v>8283614</v>
          </cell>
          <cell r="D1177" t="str">
            <v>Perez Franco Luis Alberto</v>
          </cell>
          <cell r="E1177" t="str">
            <v>Pension       00</v>
          </cell>
          <cell r="F1177">
            <v>706183</v>
          </cell>
          <cell r="G1177">
            <v>17421</v>
          </cell>
          <cell r="H1177">
            <v>37590</v>
          </cell>
          <cell r="I1177" t="str">
            <v>M</v>
          </cell>
        </row>
        <row r="1178">
          <cell r="C1178">
            <v>8249667</v>
          </cell>
          <cell r="D1178" t="str">
            <v>Perez Guerra Hernan De Jesu</v>
          </cell>
          <cell r="E1178" t="str">
            <v>Pension       00</v>
          </cell>
          <cell r="F1178">
            <v>863104</v>
          </cell>
          <cell r="G1178">
            <v>16161</v>
          </cell>
          <cell r="H1178">
            <v>36251</v>
          </cell>
          <cell r="I1178" t="str">
            <v>M</v>
          </cell>
        </row>
        <row r="1179">
          <cell r="C1179">
            <v>71687063</v>
          </cell>
          <cell r="D1179" t="str">
            <v>Perez Hernandez Frank Johnn</v>
          </cell>
          <cell r="E1179" t="str">
            <v>Instructor G1919</v>
          </cell>
          <cell r="F1179">
            <v>6548659</v>
          </cell>
          <cell r="G1179">
            <v>24749</v>
          </cell>
          <cell r="H1179">
            <v>39482</v>
          </cell>
          <cell r="I1179" t="str">
            <v>M</v>
          </cell>
        </row>
        <row r="1180">
          <cell r="C1180">
            <v>21667304</v>
          </cell>
          <cell r="D1180" t="str">
            <v>Perez Lopez Amparo De Jesus</v>
          </cell>
          <cell r="E1180" t="str">
            <v>Aseador(A) G1010</v>
          </cell>
          <cell r="F1180">
            <v>2760875</v>
          </cell>
          <cell r="G1180">
            <v>21179</v>
          </cell>
          <cell r="H1180">
            <v>34781</v>
          </cell>
          <cell r="I1180" t="str">
            <v>F</v>
          </cell>
        </row>
        <row r="1181">
          <cell r="C1181">
            <v>43758701</v>
          </cell>
          <cell r="D1181" t="str">
            <v>Perez Madrid Liliana Maria</v>
          </cell>
          <cell r="E1181" t="str">
            <v>Profesional G001</v>
          </cell>
          <cell r="F1181">
            <v>5175240</v>
          </cell>
          <cell r="G1181">
            <v>28596</v>
          </cell>
          <cell r="H1181">
            <v>43556</v>
          </cell>
          <cell r="I1181" t="str">
            <v>F</v>
          </cell>
        </row>
        <row r="1182">
          <cell r="C1182">
            <v>39353974</v>
          </cell>
          <cell r="D1182" t="str">
            <v>Perez Mejia Luz Elena</v>
          </cell>
          <cell r="E1182" t="str">
            <v>Instructor G2020</v>
          </cell>
          <cell r="F1182">
            <v>6805908</v>
          </cell>
          <cell r="G1182">
            <v>25348</v>
          </cell>
          <cell r="H1182">
            <v>41155</v>
          </cell>
          <cell r="I1182" t="str">
            <v>F</v>
          </cell>
        </row>
        <row r="1183">
          <cell r="C1183">
            <v>32487594</v>
          </cell>
          <cell r="D1183" t="str">
            <v>Perez Mendez  Maria Yolanda</v>
          </cell>
          <cell r="E1183" t="str">
            <v>Pension       00</v>
          </cell>
          <cell r="F1183">
            <v>2200192</v>
          </cell>
          <cell r="G1183">
            <v>18618</v>
          </cell>
          <cell r="H1183">
            <v>40512</v>
          </cell>
          <cell r="I1183" t="str">
            <v>F</v>
          </cell>
        </row>
        <row r="1184">
          <cell r="C1184">
            <v>70085917</v>
          </cell>
          <cell r="D1184" t="str">
            <v>Perez Molina  Luis Carlos</v>
          </cell>
          <cell r="E1184" t="str">
            <v>Instructor G1919</v>
          </cell>
          <cell r="F1184">
            <v>6548659</v>
          </cell>
          <cell r="G1184">
            <v>21214</v>
          </cell>
          <cell r="H1184">
            <v>29003</v>
          </cell>
          <cell r="I1184" t="str">
            <v>M</v>
          </cell>
        </row>
        <row r="1185">
          <cell r="C1185">
            <v>39356157</v>
          </cell>
          <cell r="D1185" t="str">
            <v>Perez Montoya Liliana</v>
          </cell>
          <cell r="E1185" t="str">
            <v>Instructor G2020</v>
          </cell>
          <cell r="F1185">
            <v>6805908</v>
          </cell>
          <cell r="G1185">
            <v>27763</v>
          </cell>
          <cell r="H1185">
            <v>38418</v>
          </cell>
          <cell r="I1185" t="str">
            <v>F</v>
          </cell>
        </row>
        <row r="1186">
          <cell r="C1186">
            <v>57435318</v>
          </cell>
          <cell r="D1186" t="str">
            <v>Perez Morales Eliana María</v>
          </cell>
          <cell r="E1186" t="str">
            <v>Instructor G1414</v>
          </cell>
          <cell r="F1186">
            <v>5808223</v>
          </cell>
          <cell r="G1186">
            <v>26062</v>
          </cell>
          <cell r="H1186">
            <v>44470</v>
          </cell>
          <cell r="I1186" t="str">
            <v>F</v>
          </cell>
        </row>
        <row r="1187">
          <cell r="C1187">
            <v>1110477515</v>
          </cell>
          <cell r="D1187" t="str">
            <v>Perez Niño Alvaro</v>
          </cell>
          <cell r="E1187" t="str">
            <v>Instructor G2020</v>
          </cell>
          <cell r="F1187">
            <v>6805908</v>
          </cell>
          <cell r="G1187">
            <v>32388</v>
          </cell>
          <cell r="H1187">
            <v>42948</v>
          </cell>
          <cell r="I1187" t="str">
            <v>M</v>
          </cell>
        </row>
        <row r="1188">
          <cell r="C1188">
            <v>32445873</v>
          </cell>
          <cell r="D1188" t="str">
            <v>Perez Perez  Luz Marina</v>
          </cell>
          <cell r="E1188" t="str">
            <v>Pension       00</v>
          </cell>
          <cell r="F1188">
            <v>46600</v>
          </cell>
          <cell r="G1188">
            <v>18013</v>
          </cell>
          <cell r="H1188">
            <v>38504</v>
          </cell>
          <cell r="I1188" t="str">
            <v>F</v>
          </cell>
        </row>
        <row r="1189">
          <cell r="C1189">
            <v>98473207</v>
          </cell>
          <cell r="D1189" t="str">
            <v>Perez Puerta Jose Byron</v>
          </cell>
          <cell r="E1189" t="str">
            <v>Profesional G002</v>
          </cell>
          <cell r="F1189">
            <v>5848204</v>
          </cell>
          <cell r="G1189">
            <v>23099</v>
          </cell>
          <cell r="H1189">
            <v>41309</v>
          </cell>
          <cell r="I1189" t="str">
            <v>M</v>
          </cell>
        </row>
        <row r="1190">
          <cell r="C1190">
            <v>43035272</v>
          </cell>
          <cell r="D1190" t="str">
            <v>Perez Quintana Gloria Maria</v>
          </cell>
          <cell r="E1190" t="str">
            <v>Instructor G1919</v>
          </cell>
          <cell r="F1190">
            <v>6548659</v>
          </cell>
          <cell r="G1190">
            <v>22758</v>
          </cell>
          <cell r="H1190">
            <v>41220</v>
          </cell>
          <cell r="I1190" t="str">
            <v>F</v>
          </cell>
        </row>
        <row r="1191">
          <cell r="C1191">
            <v>15504626</v>
          </cell>
          <cell r="D1191" t="str">
            <v>Perez Suarez  Jesus Humbert</v>
          </cell>
          <cell r="E1191" t="str">
            <v>Instructor G2020</v>
          </cell>
          <cell r="F1191">
            <v>6805908</v>
          </cell>
          <cell r="G1191">
            <v>23206</v>
          </cell>
          <cell r="H1191">
            <v>34904</v>
          </cell>
          <cell r="I1191" t="str">
            <v>M</v>
          </cell>
        </row>
        <row r="1192">
          <cell r="C1192">
            <v>71939292</v>
          </cell>
          <cell r="D1192" t="str">
            <v>Perez Villero  Ricardo</v>
          </cell>
          <cell r="E1192" t="str">
            <v>Conductor G10 10</v>
          </cell>
          <cell r="F1192">
            <v>3677645</v>
          </cell>
          <cell r="G1192">
            <v>25516</v>
          </cell>
          <cell r="H1192">
            <v>35612</v>
          </cell>
          <cell r="I1192" t="str">
            <v>M</v>
          </cell>
        </row>
        <row r="1193">
          <cell r="C1193">
            <v>42656113</v>
          </cell>
          <cell r="D1193" t="str">
            <v>Pernett Ospina Lucy Liliana</v>
          </cell>
          <cell r="E1193" t="str">
            <v>Instructor G1515</v>
          </cell>
          <cell r="F1193">
            <v>5949331</v>
          </cell>
          <cell r="G1193">
            <v>29415</v>
          </cell>
          <cell r="H1193">
            <v>43542</v>
          </cell>
          <cell r="I1193" t="str">
            <v>F</v>
          </cell>
        </row>
        <row r="1194">
          <cell r="C1194">
            <v>71191608</v>
          </cell>
          <cell r="D1194" t="str">
            <v>Peña Betancur Mauricio Arma</v>
          </cell>
          <cell r="E1194" t="str">
            <v>Instructor G2020</v>
          </cell>
          <cell r="F1194">
            <v>6805908</v>
          </cell>
          <cell r="G1194">
            <v>29224</v>
          </cell>
          <cell r="H1194">
            <v>43126</v>
          </cell>
          <cell r="I1194" t="str">
            <v>M</v>
          </cell>
        </row>
        <row r="1195">
          <cell r="C1195">
            <v>21801828</v>
          </cell>
          <cell r="D1195" t="str">
            <v>Peña De Rave Cecilia</v>
          </cell>
          <cell r="E1195" t="str">
            <v>Pension Comple00</v>
          </cell>
          <cell r="F1195">
            <v>0</v>
          </cell>
          <cell r="G1195">
            <v>9862</v>
          </cell>
          <cell r="H1195">
            <v>44348</v>
          </cell>
          <cell r="I1195" t="str">
            <v>F</v>
          </cell>
        </row>
        <row r="1196">
          <cell r="C1196">
            <v>71333532</v>
          </cell>
          <cell r="D1196" t="str">
            <v>Peñate Hoyos Luis Jose</v>
          </cell>
          <cell r="E1196" t="str">
            <v>Instructor G1717</v>
          </cell>
          <cell r="F1196">
            <v>6226342</v>
          </cell>
          <cell r="G1196">
            <v>28682</v>
          </cell>
          <cell r="H1196">
            <v>43542</v>
          </cell>
          <cell r="I1196" t="str">
            <v>M</v>
          </cell>
        </row>
        <row r="1197">
          <cell r="C1197">
            <v>8101841</v>
          </cell>
          <cell r="D1197" t="str">
            <v>Piedrahita Luis Felipe</v>
          </cell>
          <cell r="E1197" t="str">
            <v>Instructor G2020</v>
          </cell>
          <cell r="F1197">
            <v>6805908</v>
          </cell>
          <cell r="G1197">
            <v>30685</v>
          </cell>
          <cell r="H1197">
            <v>43542</v>
          </cell>
          <cell r="I1197" t="str">
            <v>M</v>
          </cell>
        </row>
        <row r="1198">
          <cell r="C1198">
            <v>71641851</v>
          </cell>
          <cell r="D1198" t="str">
            <v>Piedrahita Murcia Marlio</v>
          </cell>
          <cell r="E1198" t="str">
            <v>Instructor G1313</v>
          </cell>
          <cell r="F1198">
            <v>5712180</v>
          </cell>
          <cell r="G1198">
            <v>23454</v>
          </cell>
          <cell r="H1198">
            <v>43648</v>
          </cell>
          <cell r="I1198" t="str">
            <v>M</v>
          </cell>
        </row>
        <row r="1199">
          <cell r="C1199">
            <v>8161685</v>
          </cell>
          <cell r="D1199" t="str">
            <v>Pimienta Ruiz Cristian Dari</v>
          </cell>
          <cell r="E1199" t="str">
            <v>Profesional G009</v>
          </cell>
          <cell r="F1199">
            <v>9095760</v>
          </cell>
          <cell r="G1199">
            <v>30162</v>
          </cell>
          <cell r="H1199">
            <v>43474</v>
          </cell>
          <cell r="I1199" t="str">
            <v>M</v>
          </cell>
        </row>
        <row r="1200">
          <cell r="C1200">
            <v>39450318</v>
          </cell>
          <cell r="D1200" t="str">
            <v>Pineda Hoyos Erika Maria</v>
          </cell>
          <cell r="E1200" t="str">
            <v>Subdirector De02</v>
          </cell>
          <cell r="F1200">
            <v>8623549</v>
          </cell>
          <cell r="G1200">
            <v>29061</v>
          </cell>
          <cell r="H1200">
            <v>40695</v>
          </cell>
          <cell r="I1200" t="str">
            <v>F</v>
          </cell>
        </row>
        <row r="1201">
          <cell r="C1201">
            <v>10933980</v>
          </cell>
          <cell r="D1201" t="str">
            <v>Pineda Montiel Luis Carlos</v>
          </cell>
          <cell r="E1201" t="str">
            <v>Profesional G004</v>
          </cell>
          <cell r="F1201">
            <v>6500596</v>
          </cell>
          <cell r="G1201">
            <v>28629</v>
          </cell>
          <cell r="H1201">
            <v>42311</v>
          </cell>
          <cell r="I1201" t="str">
            <v>M</v>
          </cell>
        </row>
        <row r="1202">
          <cell r="C1202">
            <v>8105101</v>
          </cell>
          <cell r="D1202" t="str">
            <v>Pineda Rojas Diego Fernando</v>
          </cell>
          <cell r="E1202" t="str">
            <v>Instructor G1414</v>
          </cell>
          <cell r="F1202">
            <v>5808223</v>
          </cell>
          <cell r="G1202">
            <v>29564</v>
          </cell>
          <cell r="H1202">
            <v>43542</v>
          </cell>
          <cell r="I1202" t="str">
            <v>M</v>
          </cell>
        </row>
        <row r="1203">
          <cell r="C1203">
            <v>70081054</v>
          </cell>
          <cell r="D1203" t="str">
            <v>Pino Carvajal Lisandro De J</v>
          </cell>
          <cell r="E1203" t="str">
            <v>Conductor G10 10</v>
          </cell>
          <cell r="F1203">
            <v>3677645</v>
          </cell>
          <cell r="G1203">
            <v>20351</v>
          </cell>
          <cell r="H1203">
            <v>35625</v>
          </cell>
          <cell r="I1203" t="str">
            <v>M</v>
          </cell>
        </row>
        <row r="1204">
          <cell r="C1204">
            <v>32504091</v>
          </cell>
          <cell r="D1204" t="str">
            <v>Pinto Barrera Nohora Carmen</v>
          </cell>
          <cell r="E1204" t="str">
            <v>Pension Comple00</v>
          </cell>
          <cell r="F1204">
            <v>421061</v>
          </cell>
          <cell r="G1204">
            <v>19036</v>
          </cell>
          <cell r="H1204">
            <v>45566</v>
          </cell>
          <cell r="I1204" t="str">
            <v>F</v>
          </cell>
        </row>
        <row r="1205">
          <cell r="C1205">
            <v>79841126</v>
          </cell>
          <cell r="D1205" t="str">
            <v>Pinzon Murillo Andres Leona</v>
          </cell>
          <cell r="E1205" t="str">
            <v>Instructor G1010</v>
          </cell>
          <cell r="F1205">
            <v>5319391</v>
          </cell>
          <cell r="G1205">
            <v>28053</v>
          </cell>
          <cell r="H1205">
            <v>45597</v>
          </cell>
          <cell r="I1205" t="str">
            <v>M</v>
          </cell>
        </row>
        <row r="1206">
          <cell r="C1206">
            <v>1098689339</v>
          </cell>
          <cell r="D1206" t="str">
            <v>Pinzón Horta Angie Eileen</v>
          </cell>
          <cell r="E1206" t="str">
            <v>Tecnico G01   01</v>
          </cell>
          <cell r="F1206">
            <v>3914015</v>
          </cell>
          <cell r="G1206">
            <v>33041</v>
          </cell>
          <cell r="H1206">
            <v>43475</v>
          </cell>
          <cell r="I1206" t="str">
            <v>F</v>
          </cell>
        </row>
        <row r="1207">
          <cell r="C1207">
            <v>3502234</v>
          </cell>
          <cell r="D1207" t="str">
            <v>Pizarro Velez  Miguel Angel</v>
          </cell>
          <cell r="E1207" t="str">
            <v>Pension       00</v>
          </cell>
          <cell r="F1207">
            <v>449613</v>
          </cell>
          <cell r="G1207">
            <v>14465</v>
          </cell>
          <cell r="H1207">
            <v>34668</v>
          </cell>
          <cell r="I1207" t="str">
            <v>M</v>
          </cell>
        </row>
        <row r="1208">
          <cell r="C1208">
            <v>1036679035</v>
          </cell>
          <cell r="D1208" t="str">
            <v>Polanias Pino  Jhon Jader</v>
          </cell>
          <cell r="E1208" t="str">
            <v>Aprendiz Sena 00</v>
          </cell>
          <cell r="F1208">
            <v>1423500</v>
          </cell>
          <cell r="G1208">
            <v>35896</v>
          </cell>
          <cell r="H1208">
            <v>45597</v>
          </cell>
          <cell r="I1208" t="str">
            <v>M</v>
          </cell>
        </row>
        <row r="1209">
          <cell r="C1209">
            <v>25799726</v>
          </cell>
          <cell r="D1209" t="str">
            <v>Polo Carmona Ana Carolina</v>
          </cell>
          <cell r="E1209" t="str">
            <v>Instructor G1919</v>
          </cell>
          <cell r="F1209">
            <v>6548659</v>
          </cell>
          <cell r="G1209">
            <v>30454</v>
          </cell>
          <cell r="H1209">
            <v>42948</v>
          </cell>
          <cell r="I1209" t="str">
            <v>F</v>
          </cell>
        </row>
        <row r="1210">
          <cell r="C1210">
            <v>18004918</v>
          </cell>
          <cell r="D1210" t="str">
            <v>Pomare Grinard Newton Willa</v>
          </cell>
          <cell r="E1210" t="str">
            <v>Instructor G1313</v>
          </cell>
          <cell r="F1210">
            <v>5712180</v>
          </cell>
          <cell r="G1210">
            <v>28489</v>
          </cell>
          <cell r="H1210">
            <v>43621</v>
          </cell>
          <cell r="I1210" t="str">
            <v>M</v>
          </cell>
        </row>
        <row r="1211">
          <cell r="C1211">
            <v>71616337</v>
          </cell>
          <cell r="D1211" t="str">
            <v>Posada Acevedo Francisco Al</v>
          </cell>
          <cell r="E1211" t="str">
            <v>Oficial Mantto10</v>
          </cell>
          <cell r="F1211">
            <v>3920545</v>
          </cell>
          <cell r="G1211">
            <v>23779</v>
          </cell>
          <cell r="H1211">
            <v>38964</v>
          </cell>
          <cell r="I1211" t="str">
            <v>M</v>
          </cell>
        </row>
        <row r="1212">
          <cell r="C1212">
            <v>1037593304</v>
          </cell>
          <cell r="D1212" t="str">
            <v>Posada Gomez Sara Alejandra</v>
          </cell>
          <cell r="E1212" t="str">
            <v>Instructor G1414</v>
          </cell>
          <cell r="F1212">
            <v>5808223</v>
          </cell>
          <cell r="G1212">
            <v>32451</v>
          </cell>
          <cell r="H1212">
            <v>43542</v>
          </cell>
          <cell r="I1212" t="str">
            <v>F</v>
          </cell>
        </row>
        <row r="1213">
          <cell r="C1213">
            <v>98551876</v>
          </cell>
          <cell r="D1213" t="str">
            <v>Posada Lopera Hernando Alon</v>
          </cell>
          <cell r="E1213" t="str">
            <v>Profesional G002</v>
          </cell>
          <cell r="F1213">
            <v>5848204</v>
          </cell>
          <cell r="G1213">
            <v>25785</v>
          </cell>
          <cell r="H1213">
            <v>43126</v>
          </cell>
          <cell r="I1213" t="str">
            <v>M</v>
          </cell>
        </row>
        <row r="1214">
          <cell r="C1214">
            <v>42882422</v>
          </cell>
          <cell r="D1214" t="str">
            <v>Posada Posada Gloria Eugeni</v>
          </cell>
          <cell r="E1214" t="str">
            <v>Pension Comple00</v>
          </cell>
          <cell r="F1214">
            <v>2125969</v>
          </cell>
          <cell r="G1214">
            <v>22358</v>
          </cell>
          <cell r="H1214">
            <v>37316</v>
          </cell>
          <cell r="I1214" t="str">
            <v>F</v>
          </cell>
        </row>
        <row r="1215">
          <cell r="C1215">
            <v>1117499393</v>
          </cell>
          <cell r="D1215" t="str">
            <v>Posada Romaña Guillermo</v>
          </cell>
          <cell r="E1215" t="str">
            <v>Auxiliar G02  02</v>
          </cell>
          <cell r="F1215">
            <v>3316343</v>
          </cell>
          <cell r="G1215">
            <v>31984</v>
          </cell>
          <cell r="H1215">
            <v>43525</v>
          </cell>
          <cell r="I1215" t="str">
            <v>M</v>
          </cell>
        </row>
        <row r="1216">
          <cell r="C1216">
            <v>43562551</v>
          </cell>
          <cell r="D1216" t="str">
            <v>Posada Zuluaga  Xiomara</v>
          </cell>
          <cell r="E1216" t="str">
            <v>Tecnico G01   01</v>
          </cell>
          <cell r="F1216">
            <v>3914015</v>
          </cell>
          <cell r="G1216">
            <v>26259</v>
          </cell>
          <cell r="H1216">
            <v>33987</v>
          </cell>
          <cell r="I1216" t="str">
            <v>F</v>
          </cell>
        </row>
        <row r="1217">
          <cell r="C1217">
            <v>76318682</v>
          </cell>
          <cell r="D1217" t="str">
            <v>Prado Otero Juan Pablo</v>
          </cell>
          <cell r="E1217" t="str">
            <v>Instructor G2020</v>
          </cell>
          <cell r="F1217">
            <v>6805908</v>
          </cell>
          <cell r="G1217">
            <v>27022</v>
          </cell>
          <cell r="H1217">
            <v>41579</v>
          </cell>
          <cell r="I1217" t="str">
            <v>M</v>
          </cell>
        </row>
        <row r="1218">
          <cell r="C1218">
            <v>32347870</v>
          </cell>
          <cell r="D1218" t="str">
            <v>Puerta De Mejia Gloria Elen</v>
          </cell>
          <cell r="E1218" t="str">
            <v>Pension Comple00</v>
          </cell>
          <cell r="F1218">
            <v>1922838</v>
          </cell>
          <cell r="G1218">
            <v>18914</v>
          </cell>
          <cell r="H1218">
            <v>45047</v>
          </cell>
          <cell r="I1218" t="str">
            <v>F</v>
          </cell>
        </row>
        <row r="1219">
          <cell r="C1219">
            <v>43827957</v>
          </cell>
          <cell r="D1219" t="str">
            <v>Puerta Echeverri Maryori</v>
          </cell>
          <cell r="E1219" t="str">
            <v>Instructor G1111</v>
          </cell>
          <cell r="F1219">
            <v>5461929</v>
          </cell>
          <cell r="G1219">
            <v>27255</v>
          </cell>
          <cell r="H1219">
            <v>44139</v>
          </cell>
          <cell r="I1219" t="str">
            <v>F</v>
          </cell>
        </row>
        <row r="1220">
          <cell r="C1220">
            <v>71594846</v>
          </cell>
          <cell r="D1220" t="str">
            <v>Puerta Eusse Luis Fernando</v>
          </cell>
          <cell r="E1220" t="str">
            <v>Instructor G2020</v>
          </cell>
          <cell r="F1220">
            <v>6805908</v>
          </cell>
          <cell r="G1220">
            <v>22162</v>
          </cell>
          <cell r="H1220">
            <v>38419</v>
          </cell>
          <cell r="I1220" t="str">
            <v>M</v>
          </cell>
        </row>
        <row r="1221">
          <cell r="C1221">
            <v>8407469</v>
          </cell>
          <cell r="D1221" t="str">
            <v>Puerta Valencia  Jaure De J</v>
          </cell>
          <cell r="E1221" t="str">
            <v>Instructor G2020</v>
          </cell>
          <cell r="F1221">
            <v>6805908</v>
          </cell>
          <cell r="G1221">
            <v>22975</v>
          </cell>
          <cell r="H1221">
            <v>34099</v>
          </cell>
          <cell r="I1221" t="str">
            <v>M</v>
          </cell>
        </row>
        <row r="1222">
          <cell r="C1222">
            <v>79964160</v>
          </cell>
          <cell r="D1222" t="str">
            <v>Puerto Barrios Byron Sheloc</v>
          </cell>
          <cell r="E1222" t="str">
            <v>Profesional G006</v>
          </cell>
          <cell r="F1222">
            <v>7477656</v>
          </cell>
          <cell r="G1222">
            <v>28356</v>
          </cell>
          <cell r="H1222">
            <v>44596</v>
          </cell>
          <cell r="I1222" t="str">
            <v>M</v>
          </cell>
        </row>
        <row r="1223">
          <cell r="C1223">
            <v>71398174</v>
          </cell>
          <cell r="D1223" t="str">
            <v>Pulgarin Blandon Leon Mauri</v>
          </cell>
          <cell r="E1223" t="str">
            <v>Profesional G002</v>
          </cell>
          <cell r="F1223">
            <v>5848204</v>
          </cell>
          <cell r="G1223">
            <v>29178</v>
          </cell>
          <cell r="H1223">
            <v>43475</v>
          </cell>
          <cell r="I1223" t="str">
            <v>M</v>
          </cell>
        </row>
        <row r="1224">
          <cell r="C1224">
            <v>8310285</v>
          </cell>
          <cell r="D1224" t="str">
            <v>Pulgarin Castano  Octavio D</v>
          </cell>
          <cell r="E1224" t="str">
            <v>Pension       00</v>
          </cell>
          <cell r="F1224">
            <v>0</v>
          </cell>
          <cell r="G1224">
            <v>18228</v>
          </cell>
          <cell r="H1224">
            <v>39051</v>
          </cell>
          <cell r="I1224" t="str">
            <v>M</v>
          </cell>
        </row>
        <row r="1225">
          <cell r="C1225">
            <v>71623485</v>
          </cell>
          <cell r="D1225" t="str">
            <v>Pulgarin Cespedes Fabio Leo</v>
          </cell>
          <cell r="E1225" t="str">
            <v>Instructor G2020</v>
          </cell>
          <cell r="F1225">
            <v>6805908</v>
          </cell>
          <cell r="G1225">
            <v>22821</v>
          </cell>
          <cell r="H1225">
            <v>38384</v>
          </cell>
          <cell r="I1225" t="str">
            <v>M</v>
          </cell>
        </row>
        <row r="1226">
          <cell r="C1226">
            <v>71420392</v>
          </cell>
          <cell r="D1226" t="str">
            <v>Pulgarin Montoya Gustavo</v>
          </cell>
          <cell r="E1226" t="str">
            <v>Instructor G2020</v>
          </cell>
          <cell r="F1226">
            <v>6805908</v>
          </cell>
          <cell r="G1226">
            <v>24295</v>
          </cell>
          <cell r="H1226">
            <v>41156</v>
          </cell>
          <cell r="I1226" t="str">
            <v>M</v>
          </cell>
        </row>
        <row r="1227">
          <cell r="C1227">
            <v>17105572</v>
          </cell>
          <cell r="D1227" t="str">
            <v>Pulido Parra  Jose De Jesus</v>
          </cell>
          <cell r="E1227" t="str">
            <v>Pension       00</v>
          </cell>
          <cell r="F1227">
            <v>468118</v>
          </cell>
          <cell r="G1227">
            <v>15799</v>
          </cell>
          <cell r="H1227">
            <v>35431</v>
          </cell>
          <cell r="I1227" t="str">
            <v>M</v>
          </cell>
        </row>
        <row r="1228">
          <cell r="C1228">
            <v>78024153</v>
          </cell>
          <cell r="D1228" t="str">
            <v>Pérez Méndez Alfredo De Jes</v>
          </cell>
          <cell r="E1228" t="str">
            <v>Instructor G1515</v>
          </cell>
          <cell r="F1228">
            <v>5949331</v>
          </cell>
          <cell r="G1228">
            <v>25354</v>
          </cell>
          <cell r="H1228">
            <v>43542</v>
          </cell>
          <cell r="I1228" t="str">
            <v>M</v>
          </cell>
        </row>
        <row r="1229">
          <cell r="C1229">
            <v>39306085</v>
          </cell>
          <cell r="D1229" t="str">
            <v>Quejada Duran  Ofelia Maria</v>
          </cell>
          <cell r="E1229" t="str">
            <v>Instructor G2020</v>
          </cell>
          <cell r="F1229">
            <v>6805908</v>
          </cell>
          <cell r="G1229">
            <v>26071</v>
          </cell>
          <cell r="H1229">
            <v>35086</v>
          </cell>
          <cell r="I1229" t="str">
            <v>F</v>
          </cell>
        </row>
        <row r="1230">
          <cell r="C1230">
            <v>6186201</v>
          </cell>
          <cell r="D1230" t="str">
            <v>Quejada Zurique Segundo</v>
          </cell>
          <cell r="E1230" t="str">
            <v>Pension       00</v>
          </cell>
          <cell r="F1230">
            <v>1999582</v>
          </cell>
          <cell r="G1230">
            <v>17061</v>
          </cell>
          <cell r="H1230">
            <v>37165</v>
          </cell>
          <cell r="I1230" t="str">
            <v>M</v>
          </cell>
        </row>
        <row r="1231">
          <cell r="C1231">
            <v>70754863</v>
          </cell>
          <cell r="D1231" t="str">
            <v>Quiceno Marin Edwin Abad</v>
          </cell>
          <cell r="E1231" t="str">
            <v>Profesional G002</v>
          </cell>
          <cell r="F1231">
            <v>5848204</v>
          </cell>
          <cell r="G1231">
            <v>28039</v>
          </cell>
          <cell r="H1231">
            <v>43864</v>
          </cell>
          <cell r="I1231" t="str">
            <v>M</v>
          </cell>
        </row>
        <row r="1232">
          <cell r="C1232">
            <v>10106949</v>
          </cell>
          <cell r="D1232" t="str">
            <v>Quiceno Munoz  Orlando Arbe</v>
          </cell>
          <cell r="E1232" t="str">
            <v>Profesional G006</v>
          </cell>
          <cell r="F1232">
            <v>7477656</v>
          </cell>
          <cell r="G1232">
            <v>22681</v>
          </cell>
          <cell r="H1232">
            <v>32706</v>
          </cell>
          <cell r="I1232" t="str">
            <v>M</v>
          </cell>
        </row>
        <row r="1233">
          <cell r="C1233">
            <v>98490511</v>
          </cell>
          <cell r="D1233" t="str">
            <v>Quinchia Hincapie Jorge Osw</v>
          </cell>
          <cell r="E1233" t="str">
            <v>Conductor G10 10</v>
          </cell>
          <cell r="F1233">
            <v>3677645</v>
          </cell>
          <cell r="G1233">
            <v>24057</v>
          </cell>
          <cell r="H1233">
            <v>37068</v>
          </cell>
          <cell r="I1233" t="str">
            <v>M</v>
          </cell>
        </row>
        <row r="1234">
          <cell r="C1234">
            <v>54258948</v>
          </cell>
          <cell r="D1234" t="str">
            <v>Quintero Barco Diana Lucell</v>
          </cell>
          <cell r="E1234" t="str">
            <v>Instructor G2020</v>
          </cell>
          <cell r="F1234">
            <v>6805908</v>
          </cell>
          <cell r="G1234">
            <v>26419</v>
          </cell>
          <cell r="H1234">
            <v>43542</v>
          </cell>
          <cell r="I1234" t="str">
            <v>F</v>
          </cell>
        </row>
        <row r="1235">
          <cell r="C1235">
            <v>21627437</v>
          </cell>
          <cell r="D1235" t="str">
            <v>Quintero Cardona Maria Elic</v>
          </cell>
          <cell r="E1235" t="str">
            <v>Subdirector De02</v>
          </cell>
          <cell r="F1235">
            <v>8623549</v>
          </cell>
          <cell r="G1235">
            <v>30086</v>
          </cell>
          <cell r="H1235">
            <v>43839</v>
          </cell>
          <cell r="I1235" t="str">
            <v>F</v>
          </cell>
        </row>
        <row r="1236">
          <cell r="C1236">
            <v>8347470</v>
          </cell>
          <cell r="D1236" t="str">
            <v>Quintero Gonzalez  Jose Alv</v>
          </cell>
          <cell r="E1236" t="str">
            <v>Pension       00</v>
          </cell>
          <cell r="F1236">
            <v>1342828</v>
          </cell>
          <cell r="G1236">
            <v>19197</v>
          </cell>
          <cell r="H1236">
            <v>39479</v>
          </cell>
          <cell r="I1236" t="str">
            <v>M</v>
          </cell>
        </row>
        <row r="1237">
          <cell r="C1237">
            <v>8404984</v>
          </cell>
          <cell r="D1237" t="str">
            <v>Quintero Gonzalez Carlos Fr</v>
          </cell>
          <cell r="E1237" t="str">
            <v>Instructor G1919</v>
          </cell>
          <cell r="F1237">
            <v>6548659</v>
          </cell>
          <cell r="G1237">
            <v>22689</v>
          </cell>
          <cell r="H1237">
            <v>43542</v>
          </cell>
          <cell r="I1237" t="str">
            <v>M</v>
          </cell>
        </row>
        <row r="1238">
          <cell r="C1238">
            <v>70514382</v>
          </cell>
          <cell r="D1238" t="str">
            <v>Quintero Montoya Edwin Artu</v>
          </cell>
          <cell r="E1238" t="str">
            <v>Instructor G2020</v>
          </cell>
          <cell r="F1238">
            <v>6805908</v>
          </cell>
          <cell r="G1238">
            <v>22963</v>
          </cell>
          <cell r="H1238">
            <v>41158</v>
          </cell>
          <cell r="I1238" t="str">
            <v>M</v>
          </cell>
        </row>
        <row r="1239">
          <cell r="C1239">
            <v>1027962630</v>
          </cell>
          <cell r="D1239" t="str">
            <v>Quintero Salas Adriana</v>
          </cell>
          <cell r="E1239" t="str">
            <v>Instructor G1111</v>
          </cell>
          <cell r="F1239">
            <v>5461929</v>
          </cell>
          <cell r="G1239">
            <v>32684</v>
          </cell>
          <cell r="H1239">
            <v>43542</v>
          </cell>
          <cell r="I1239" t="str">
            <v>F</v>
          </cell>
        </row>
        <row r="1240">
          <cell r="C1240">
            <v>505283</v>
          </cell>
          <cell r="D1240" t="str">
            <v>Quiros Gil Valentin De Jesu</v>
          </cell>
          <cell r="E1240" t="str">
            <v>Pension       00</v>
          </cell>
          <cell r="F1240">
            <v>2164423</v>
          </cell>
          <cell r="G1240">
            <v>12153</v>
          </cell>
          <cell r="H1240">
            <v>32417</v>
          </cell>
          <cell r="I1240" t="str">
            <v>M</v>
          </cell>
        </row>
        <row r="1241">
          <cell r="C1241">
            <v>43725988</v>
          </cell>
          <cell r="D1241" t="str">
            <v>Quiros Henao Lida Maria</v>
          </cell>
          <cell r="E1241" t="str">
            <v>Profesional G001</v>
          </cell>
          <cell r="F1241">
            <v>5175240</v>
          </cell>
          <cell r="G1241">
            <v>25293</v>
          </cell>
          <cell r="H1241">
            <v>38285</v>
          </cell>
          <cell r="I1241" t="str">
            <v>F</v>
          </cell>
        </row>
        <row r="1242">
          <cell r="C1242">
            <v>1152200493</v>
          </cell>
          <cell r="D1242" t="str">
            <v>Quiros Valencia Jorge Ivan</v>
          </cell>
          <cell r="E1242" t="str">
            <v>Tecnico G02   02</v>
          </cell>
          <cell r="F1242">
            <v>4161378</v>
          </cell>
          <cell r="G1242">
            <v>34074</v>
          </cell>
          <cell r="H1242">
            <v>43480</v>
          </cell>
          <cell r="I1242" t="str">
            <v>M</v>
          </cell>
        </row>
        <row r="1243">
          <cell r="C1243">
            <v>98526511</v>
          </cell>
          <cell r="D1243" t="str">
            <v>Quiroz Carmona Francisco Al</v>
          </cell>
          <cell r="E1243" t="str">
            <v>Instructor G1818</v>
          </cell>
          <cell r="F1243">
            <v>6401257</v>
          </cell>
          <cell r="G1243">
            <v>25301</v>
          </cell>
          <cell r="H1243">
            <v>43542</v>
          </cell>
          <cell r="I1243" t="str">
            <v>M</v>
          </cell>
        </row>
        <row r="1244">
          <cell r="C1244">
            <v>15335540</v>
          </cell>
          <cell r="D1244" t="str">
            <v>Quiroz Granada Jaime Albert</v>
          </cell>
          <cell r="E1244" t="str">
            <v>Trabajador De 10</v>
          </cell>
          <cell r="F1244">
            <v>3677645</v>
          </cell>
          <cell r="G1244">
            <v>24286</v>
          </cell>
          <cell r="H1244">
            <v>40766</v>
          </cell>
          <cell r="I1244" t="str">
            <v>M</v>
          </cell>
        </row>
        <row r="1245">
          <cell r="C1245">
            <v>3408311</v>
          </cell>
          <cell r="D1245" t="str">
            <v>Quiroz Hoyos Ediccson Manue</v>
          </cell>
          <cell r="E1245" t="str">
            <v>Instructor G2020</v>
          </cell>
          <cell r="F1245">
            <v>6805908</v>
          </cell>
          <cell r="G1245">
            <v>28413</v>
          </cell>
          <cell r="H1245">
            <v>43542</v>
          </cell>
          <cell r="I1245" t="str">
            <v>M</v>
          </cell>
        </row>
        <row r="1246">
          <cell r="C1246">
            <v>52718184</v>
          </cell>
          <cell r="D1246" t="str">
            <v>Quiroz Torres Yennith Zulay</v>
          </cell>
          <cell r="E1246" t="str">
            <v>Tecnico G01   01</v>
          </cell>
          <cell r="F1246">
            <v>3914015</v>
          </cell>
          <cell r="G1246">
            <v>30032</v>
          </cell>
          <cell r="H1246">
            <v>43864</v>
          </cell>
          <cell r="I1246" t="str">
            <v>F</v>
          </cell>
        </row>
        <row r="1247">
          <cell r="C1247">
            <v>1143354648</v>
          </cell>
          <cell r="D1247" t="str">
            <v>Quirós Carvalo Daniel Felip</v>
          </cell>
          <cell r="E1247" t="str">
            <v>Instructor G1010</v>
          </cell>
          <cell r="F1247">
            <v>5319391</v>
          </cell>
          <cell r="G1247">
            <v>33551</v>
          </cell>
          <cell r="H1247">
            <v>43983</v>
          </cell>
          <cell r="I1247" t="str">
            <v>M</v>
          </cell>
        </row>
        <row r="1248">
          <cell r="C1248">
            <v>24231921</v>
          </cell>
          <cell r="D1248" t="str">
            <v>Rache Amaya Diana Patricia</v>
          </cell>
          <cell r="E1248" t="str">
            <v>Profesional G006</v>
          </cell>
          <cell r="F1248">
            <v>7477656</v>
          </cell>
          <cell r="G1248">
            <v>29726</v>
          </cell>
          <cell r="H1248">
            <v>41701</v>
          </cell>
          <cell r="I1248" t="str">
            <v>F</v>
          </cell>
        </row>
        <row r="1249">
          <cell r="C1249">
            <v>32437505</v>
          </cell>
          <cell r="D1249" t="str">
            <v>Raigosa De Herrera Rocio De</v>
          </cell>
          <cell r="E1249" t="str">
            <v>Pension Comple00</v>
          </cell>
          <cell r="F1249">
            <v>479729</v>
          </cell>
          <cell r="G1249">
            <v>17714</v>
          </cell>
          <cell r="H1249">
            <v>44256</v>
          </cell>
          <cell r="I1249" t="str">
            <v>F</v>
          </cell>
        </row>
        <row r="1250">
          <cell r="C1250">
            <v>98557703</v>
          </cell>
          <cell r="D1250" t="str">
            <v>Ramirez Acevedo  Gustavo Ad</v>
          </cell>
          <cell r="E1250" t="str">
            <v>Oficial Mantto10</v>
          </cell>
          <cell r="F1250">
            <v>3920545</v>
          </cell>
          <cell r="G1250">
            <v>26260</v>
          </cell>
          <cell r="H1250">
            <v>35086</v>
          </cell>
          <cell r="I1250" t="str">
            <v>M</v>
          </cell>
        </row>
        <row r="1251">
          <cell r="C1251">
            <v>1094906396</v>
          </cell>
          <cell r="D1251" t="str">
            <v>Ramirez Arboleda Ana Juliet</v>
          </cell>
          <cell r="E1251" t="str">
            <v>Instructor G0808</v>
          </cell>
          <cell r="F1251">
            <v>5023606</v>
          </cell>
          <cell r="G1251">
            <v>32714</v>
          </cell>
          <cell r="H1251">
            <v>45448</v>
          </cell>
          <cell r="I1251" t="str">
            <v>F</v>
          </cell>
        </row>
        <row r="1252">
          <cell r="C1252">
            <v>71766827</v>
          </cell>
          <cell r="D1252" t="str">
            <v>Ramirez Bedoya Juan Felipe</v>
          </cell>
          <cell r="E1252" t="str">
            <v>Tecnico G02   02</v>
          </cell>
          <cell r="F1252">
            <v>4161378</v>
          </cell>
          <cell r="G1252">
            <v>28176</v>
          </cell>
          <cell r="H1252">
            <v>38285</v>
          </cell>
          <cell r="I1252" t="str">
            <v>M</v>
          </cell>
        </row>
        <row r="1253">
          <cell r="C1253">
            <v>43672500</v>
          </cell>
          <cell r="D1253" t="str">
            <v>Ramirez Bolívar Margarita M</v>
          </cell>
          <cell r="E1253" t="str">
            <v>Profesional G006</v>
          </cell>
          <cell r="F1253">
            <v>7477656</v>
          </cell>
          <cell r="G1253">
            <v>25493</v>
          </cell>
          <cell r="H1253">
            <v>43620</v>
          </cell>
          <cell r="I1253" t="str">
            <v>F</v>
          </cell>
        </row>
        <row r="1254">
          <cell r="C1254">
            <v>1118287099</v>
          </cell>
          <cell r="D1254" t="str">
            <v>Ramirez Cabal Andres Albert</v>
          </cell>
          <cell r="E1254" t="str">
            <v>Instructor G1414</v>
          </cell>
          <cell r="F1254">
            <v>5808223</v>
          </cell>
          <cell r="G1254">
            <v>31998</v>
          </cell>
          <cell r="H1254">
            <v>43542</v>
          </cell>
          <cell r="I1254" t="str">
            <v>M</v>
          </cell>
        </row>
        <row r="1255">
          <cell r="C1255">
            <v>8456078</v>
          </cell>
          <cell r="D1255" t="str">
            <v>Ramirez Carlos Enrique</v>
          </cell>
          <cell r="E1255" t="str">
            <v>Pension       00</v>
          </cell>
          <cell r="F1255">
            <v>0</v>
          </cell>
          <cell r="G1255">
            <v>18288</v>
          </cell>
          <cell r="H1255">
            <v>38866</v>
          </cell>
          <cell r="I1255" t="str">
            <v>M</v>
          </cell>
        </row>
        <row r="1256">
          <cell r="C1256">
            <v>21275916</v>
          </cell>
          <cell r="D1256" t="str">
            <v>Ramirez De Garcia Consuelo</v>
          </cell>
          <cell r="E1256" t="str">
            <v>Pension       00</v>
          </cell>
          <cell r="F1256">
            <v>1569885</v>
          </cell>
          <cell r="G1256">
            <v>13910</v>
          </cell>
          <cell r="H1256">
            <v>32356</v>
          </cell>
          <cell r="I1256" t="str">
            <v>F</v>
          </cell>
        </row>
        <row r="1257">
          <cell r="C1257">
            <v>21789374</v>
          </cell>
          <cell r="D1257" t="str">
            <v>Ramirez De Muñoz Ana Libia</v>
          </cell>
          <cell r="E1257" t="str">
            <v>Pension Comple00</v>
          </cell>
          <cell r="F1257">
            <v>955066</v>
          </cell>
          <cell r="G1257">
            <v>11817</v>
          </cell>
          <cell r="H1257">
            <v>44197</v>
          </cell>
          <cell r="I1257" t="str">
            <v>F</v>
          </cell>
        </row>
        <row r="1258">
          <cell r="C1258">
            <v>32421966</v>
          </cell>
          <cell r="D1258" t="str">
            <v>Ramirez De Orozco  Luz Elen</v>
          </cell>
          <cell r="E1258" t="str">
            <v>Pension       00</v>
          </cell>
          <cell r="F1258">
            <v>293132</v>
          </cell>
          <cell r="G1258">
            <v>17923</v>
          </cell>
          <cell r="H1258">
            <v>35431</v>
          </cell>
          <cell r="I1258" t="str">
            <v>F</v>
          </cell>
        </row>
        <row r="1259">
          <cell r="C1259">
            <v>32433922</v>
          </cell>
          <cell r="D1259" t="str">
            <v>Ramirez De Velasquez Eugeni</v>
          </cell>
          <cell r="E1259" t="str">
            <v>Pension       00</v>
          </cell>
          <cell r="F1259">
            <v>480013</v>
          </cell>
          <cell r="G1259">
            <v>17846</v>
          </cell>
          <cell r="H1259">
            <v>37956</v>
          </cell>
          <cell r="I1259" t="str">
            <v>F</v>
          </cell>
        </row>
        <row r="1260">
          <cell r="C1260">
            <v>29755384</v>
          </cell>
          <cell r="D1260" t="str">
            <v>Ramirez Diaz Maria Cenaida</v>
          </cell>
          <cell r="E1260" t="str">
            <v>Pension Comple00</v>
          </cell>
          <cell r="F1260">
            <v>300469</v>
          </cell>
          <cell r="G1260">
            <v>13948</v>
          </cell>
          <cell r="H1260">
            <v>44287</v>
          </cell>
          <cell r="I1260" t="str">
            <v>F</v>
          </cell>
        </row>
        <row r="1261">
          <cell r="C1261">
            <v>43400100</v>
          </cell>
          <cell r="D1261" t="str">
            <v>Ramirez Estrada Lina Marcel</v>
          </cell>
          <cell r="E1261" t="str">
            <v>Instructor G2020</v>
          </cell>
          <cell r="F1261">
            <v>6805908</v>
          </cell>
          <cell r="G1261">
            <v>29206</v>
          </cell>
          <cell r="H1261">
            <v>43542</v>
          </cell>
          <cell r="I1261" t="str">
            <v>F</v>
          </cell>
        </row>
        <row r="1262">
          <cell r="C1262">
            <v>43576991</v>
          </cell>
          <cell r="D1262" t="str">
            <v>Ramirez Gonzalez Elizabeth</v>
          </cell>
          <cell r="E1262" t="str">
            <v>Instructor G2020</v>
          </cell>
          <cell r="F1262">
            <v>6805908</v>
          </cell>
          <cell r="G1262">
            <v>26883</v>
          </cell>
          <cell r="H1262">
            <v>43621</v>
          </cell>
          <cell r="I1262" t="str">
            <v>F</v>
          </cell>
        </row>
        <row r="1263">
          <cell r="C1263">
            <v>98586427</v>
          </cell>
          <cell r="D1263" t="str">
            <v>Ramirez Gutierrez Henry Leo</v>
          </cell>
          <cell r="E1263" t="str">
            <v>Instructor G1717</v>
          </cell>
          <cell r="F1263">
            <v>6226342</v>
          </cell>
          <cell r="G1263">
            <v>26421</v>
          </cell>
          <cell r="H1263">
            <v>44075</v>
          </cell>
          <cell r="I1263" t="str">
            <v>M</v>
          </cell>
        </row>
        <row r="1264">
          <cell r="C1264">
            <v>71679086</v>
          </cell>
          <cell r="D1264" t="str">
            <v>Ramirez Hoyos Jorge Antonio</v>
          </cell>
          <cell r="E1264" t="str">
            <v>Tecnico G03   03</v>
          </cell>
          <cell r="F1264">
            <v>4637276</v>
          </cell>
          <cell r="G1264">
            <v>24335</v>
          </cell>
          <cell r="H1264">
            <v>41821</v>
          </cell>
          <cell r="I1264" t="str">
            <v>M</v>
          </cell>
        </row>
        <row r="1265">
          <cell r="C1265">
            <v>71685803</v>
          </cell>
          <cell r="D1265" t="str">
            <v>Ramirez Maya  John Jairo</v>
          </cell>
          <cell r="E1265" t="str">
            <v>Instructor G2020</v>
          </cell>
          <cell r="F1265">
            <v>6805908</v>
          </cell>
          <cell r="G1265">
            <v>23041</v>
          </cell>
          <cell r="H1265">
            <v>34078</v>
          </cell>
          <cell r="I1265" t="str">
            <v>M</v>
          </cell>
        </row>
        <row r="1266">
          <cell r="C1266">
            <v>8291534</v>
          </cell>
          <cell r="D1266" t="str">
            <v>Ramirez Ochoa Julio Eusebio</v>
          </cell>
          <cell r="E1266" t="str">
            <v>Pension       00</v>
          </cell>
          <cell r="F1266">
            <v>1752227</v>
          </cell>
          <cell r="G1266">
            <v>17349</v>
          </cell>
          <cell r="H1266">
            <v>37439</v>
          </cell>
          <cell r="I1266" t="str">
            <v>M</v>
          </cell>
        </row>
        <row r="1267">
          <cell r="C1267">
            <v>98577544</v>
          </cell>
          <cell r="D1267" t="str">
            <v>Ramirez Osorio Dyron Javier</v>
          </cell>
          <cell r="E1267" t="str">
            <v>Instructor G1919</v>
          </cell>
          <cell r="F1267">
            <v>6548659</v>
          </cell>
          <cell r="G1267">
            <v>25525</v>
          </cell>
          <cell r="H1267">
            <v>43542</v>
          </cell>
          <cell r="I1267" t="str">
            <v>M</v>
          </cell>
        </row>
        <row r="1268">
          <cell r="C1268">
            <v>1001686517</v>
          </cell>
          <cell r="D1268" t="str">
            <v>Ramirez Osorio Simon</v>
          </cell>
          <cell r="E1268" t="str">
            <v>Aprendiz Sena 00</v>
          </cell>
          <cell r="F1268">
            <v>1423500</v>
          </cell>
          <cell r="G1268">
            <v>37950</v>
          </cell>
          <cell r="H1268">
            <v>45537</v>
          </cell>
          <cell r="I1268" t="str">
            <v>M</v>
          </cell>
        </row>
        <row r="1269">
          <cell r="C1269">
            <v>43974554</v>
          </cell>
          <cell r="D1269" t="str">
            <v>Ramirez Quintero Laura Leti</v>
          </cell>
          <cell r="E1269" t="str">
            <v>Instructor G1414</v>
          </cell>
          <cell r="F1269">
            <v>5808223</v>
          </cell>
          <cell r="G1269">
            <v>30844</v>
          </cell>
          <cell r="H1269">
            <v>43983</v>
          </cell>
          <cell r="I1269" t="str">
            <v>F</v>
          </cell>
        </row>
        <row r="1270">
          <cell r="C1270">
            <v>98519352</v>
          </cell>
          <cell r="D1270" t="str">
            <v>Ramirez Ramirez Diego Arlex</v>
          </cell>
          <cell r="E1270" t="str">
            <v>Pension Comple00</v>
          </cell>
          <cell r="F1270">
            <v>300469</v>
          </cell>
          <cell r="G1270">
            <v>24209</v>
          </cell>
          <cell r="H1270">
            <v>44287</v>
          </cell>
          <cell r="I1270" t="str">
            <v>M</v>
          </cell>
        </row>
        <row r="1271">
          <cell r="C1271">
            <v>6786352</v>
          </cell>
          <cell r="D1271" t="str">
            <v>Ramirez Restrepo  Jose Artu</v>
          </cell>
          <cell r="E1271" t="str">
            <v>Pension       00</v>
          </cell>
          <cell r="F1271">
            <v>0</v>
          </cell>
          <cell r="G1271">
            <v>18068</v>
          </cell>
          <cell r="H1271">
            <v>38808</v>
          </cell>
          <cell r="I1271" t="str">
            <v>M</v>
          </cell>
        </row>
        <row r="1272">
          <cell r="C1272">
            <v>41956138</v>
          </cell>
          <cell r="D1272" t="str">
            <v>Ramirez Rodriguez Diana Mil</v>
          </cell>
          <cell r="E1272" t="str">
            <v>Secretaria G0202</v>
          </cell>
          <cell r="F1272">
            <v>3316343</v>
          </cell>
          <cell r="G1272">
            <v>30498</v>
          </cell>
          <cell r="H1272">
            <v>45475</v>
          </cell>
          <cell r="I1272" t="str">
            <v>F</v>
          </cell>
        </row>
        <row r="1273">
          <cell r="C1273">
            <v>10144315</v>
          </cell>
          <cell r="D1273" t="str">
            <v>Ramirez Suarez Jorge Mario</v>
          </cell>
          <cell r="E1273" t="str">
            <v>Profesional G004</v>
          </cell>
          <cell r="F1273">
            <v>6500596</v>
          </cell>
          <cell r="G1273">
            <v>26354</v>
          </cell>
          <cell r="H1273">
            <v>43500</v>
          </cell>
          <cell r="I1273" t="str">
            <v>M</v>
          </cell>
        </row>
        <row r="1274">
          <cell r="C1274">
            <v>1040762594</v>
          </cell>
          <cell r="D1274" t="str">
            <v>Ramirez Trujillo Laura Cris</v>
          </cell>
          <cell r="E1274" t="str">
            <v>Aprendiz Sena 00</v>
          </cell>
          <cell r="F1274">
            <v>1423500</v>
          </cell>
          <cell r="G1274">
            <v>32430</v>
          </cell>
          <cell r="H1274">
            <v>45139</v>
          </cell>
          <cell r="I1274" t="str">
            <v>F</v>
          </cell>
        </row>
        <row r="1275">
          <cell r="C1275">
            <v>43841725</v>
          </cell>
          <cell r="D1275" t="str">
            <v>Ramirez Uribe Liliana</v>
          </cell>
          <cell r="E1275" t="str">
            <v>Profesional G002</v>
          </cell>
          <cell r="F1275">
            <v>5848204</v>
          </cell>
          <cell r="G1275">
            <v>28824</v>
          </cell>
          <cell r="H1275">
            <v>43474</v>
          </cell>
          <cell r="I1275" t="str">
            <v>F</v>
          </cell>
        </row>
        <row r="1276">
          <cell r="C1276">
            <v>70254256</v>
          </cell>
          <cell r="D1276" t="str">
            <v>Ramirez Zuleta  Hernan Dari</v>
          </cell>
          <cell r="E1276" t="str">
            <v>Trabajador De 10</v>
          </cell>
          <cell r="F1276">
            <v>3677645</v>
          </cell>
          <cell r="G1276">
            <v>25461</v>
          </cell>
          <cell r="H1276">
            <v>33757</v>
          </cell>
          <cell r="I1276" t="str">
            <v>M</v>
          </cell>
        </row>
        <row r="1277">
          <cell r="C1277">
            <v>51925583</v>
          </cell>
          <cell r="D1277" t="str">
            <v>Ramos Baena  Nancy</v>
          </cell>
          <cell r="E1277" t="str">
            <v>Instructor G2020</v>
          </cell>
          <cell r="F1277">
            <v>6805908</v>
          </cell>
          <cell r="G1277">
            <v>25521</v>
          </cell>
          <cell r="H1277">
            <v>36010</v>
          </cell>
          <cell r="I1277" t="str">
            <v>F</v>
          </cell>
        </row>
        <row r="1278">
          <cell r="C1278">
            <v>79354837</v>
          </cell>
          <cell r="D1278" t="str">
            <v>Ramos Ordoñez Oscar German</v>
          </cell>
          <cell r="E1278" t="str">
            <v>Instructor G2020</v>
          </cell>
          <cell r="F1278">
            <v>6805908</v>
          </cell>
          <cell r="G1278">
            <v>23765</v>
          </cell>
          <cell r="H1278">
            <v>45565</v>
          </cell>
          <cell r="I1278" t="str">
            <v>M</v>
          </cell>
        </row>
        <row r="1279">
          <cell r="C1279">
            <v>42797619</v>
          </cell>
          <cell r="D1279" t="str">
            <v>Ramos Uribe Zeida Del Pilar</v>
          </cell>
          <cell r="E1279" t="str">
            <v>Instructor G2020</v>
          </cell>
          <cell r="F1279">
            <v>6805908</v>
          </cell>
          <cell r="G1279">
            <v>24773</v>
          </cell>
          <cell r="H1279">
            <v>38285</v>
          </cell>
          <cell r="I1279" t="str">
            <v>F</v>
          </cell>
        </row>
        <row r="1280">
          <cell r="C1280">
            <v>21739666</v>
          </cell>
          <cell r="D1280" t="str">
            <v>Ramírez García Paula Andrea</v>
          </cell>
          <cell r="E1280" t="str">
            <v>Profesional G002</v>
          </cell>
          <cell r="F1280">
            <v>5848204</v>
          </cell>
          <cell r="G1280">
            <v>29339</v>
          </cell>
          <cell r="H1280">
            <v>43651</v>
          </cell>
          <cell r="I1280" t="str">
            <v>F</v>
          </cell>
        </row>
        <row r="1281">
          <cell r="C1281">
            <v>30327416</v>
          </cell>
          <cell r="D1281" t="str">
            <v>Ramírez Montoya Claudia Cri</v>
          </cell>
          <cell r="E1281" t="str">
            <v>Instructor G1919</v>
          </cell>
          <cell r="F1281">
            <v>6548659</v>
          </cell>
          <cell r="G1281">
            <v>26807</v>
          </cell>
          <cell r="H1281">
            <v>42950</v>
          </cell>
          <cell r="I1281" t="str">
            <v>F</v>
          </cell>
        </row>
        <row r="1282">
          <cell r="C1282">
            <v>1017141306</v>
          </cell>
          <cell r="D1282" t="str">
            <v>Rangel Manchego Edwin David</v>
          </cell>
          <cell r="E1282" t="str">
            <v>Instructor G1818</v>
          </cell>
          <cell r="F1282">
            <v>6401257</v>
          </cell>
          <cell r="G1282">
            <v>31578</v>
          </cell>
          <cell r="H1282">
            <v>43542</v>
          </cell>
          <cell r="I1282" t="str">
            <v>M</v>
          </cell>
        </row>
        <row r="1283">
          <cell r="C1283">
            <v>98555573</v>
          </cell>
          <cell r="D1283" t="str">
            <v>Rangel Morales Jose Fernand</v>
          </cell>
          <cell r="E1283" t="str">
            <v>Instructor G2020</v>
          </cell>
          <cell r="F1283">
            <v>6805908</v>
          </cell>
          <cell r="G1283">
            <v>25925</v>
          </cell>
          <cell r="H1283">
            <v>39295</v>
          </cell>
          <cell r="I1283" t="str">
            <v>M</v>
          </cell>
        </row>
        <row r="1284">
          <cell r="C1284">
            <v>17162910</v>
          </cell>
          <cell r="D1284" t="str">
            <v>Rangel Valderrama Fernando</v>
          </cell>
          <cell r="E1284" t="str">
            <v>Pension       00</v>
          </cell>
          <cell r="F1284">
            <v>2588720</v>
          </cell>
          <cell r="G1284">
            <v>16793</v>
          </cell>
          <cell r="H1284">
            <v>34351</v>
          </cell>
          <cell r="I1284" t="str">
            <v>M</v>
          </cell>
        </row>
        <row r="1285">
          <cell r="C1285">
            <v>8247664</v>
          </cell>
          <cell r="D1285" t="str">
            <v>Rendon Agudelo Usuardo De J</v>
          </cell>
          <cell r="E1285" t="str">
            <v>Pension       00</v>
          </cell>
          <cell r="F1285">
            <v>2798772</v>
          </cell>
          <cell r="G1285">
            <v>13444</v>
          </cell>
          <cell r="H1285">
            <v>36871</v>
          </cell>
          <cell r="I1285" t="str">
            <v>M</v>
          </cell>
        </row>
        <row r="1286">
          <cell r="C1286">
            <v>70552339</v>
          </cell>
          <cell r="D1286" t="str">
            <v>Rendon Fernandez Victor</v>
          </cell>
          <cell r="E1286" t="str">
            <v>Profesional G002</v>
          </cell>
          <cell r="F1286">
            <v>5848204</v>
          </cell>
          <cell r="G1286">
            <v>22123</v>
          </cell>
          <cell r="H1286">
            <v>43474</v>
          </cell>
          <cell r="I1286" t="str">
            <v>M</v>
          </cell>
        </row>
        <row r="1287">
          <cell r="C1287">
            <v>16649071</v>
          </cell>
          <cell r="D1287" t="str">
            <v>Rendon Lopez Ricardo Alonso</v>
          </cell>
          <cell r="E1287" t="str">
            <v>Instructor G2020</v>
          </cell>
          <cell r="F1287">
            <v>6805908</v>
          </cell>
          <cell r="G1287">
            <v>21290</v>
          </cell>
          <cell r="H1287">
            <v>43160</v>
          </cell>
          <cell r="I1287" t="str">
            <v>M</v>
          </cell>
        </row>
        <row r="1288">
          <cell r="C1288">
            <v>8292171</v>
          </cell>
          <cell r="D1288" t="str">
            <v>Rendon Montoya  Leon Jaime</v>
          </cell>
          <cell r="E1288" t="str">
            <v>Pension       00</v>
          </cell>
          <cell r="F1288">
            <v>436451</v>
          </cell>
          <cell r="G1288">
            <v>17417</v>
          </cell>
          <cell r="H1288">
            <v>37590</v>
          </cell>
          <cell r="I1288" t="str">
            <v>M</v>
          </cell>
        </row>
        <row r="1289">
          <cell r="C1289">
            <v>71351869</v>
          </cell>
          <cell r="D1289" t="str">
            <v>Renteria Machado Alexander</v>
          </cell>
          <cell r="E1289" t="str">
            <v>Instructor G1717</v>
          </cell>
          <cell r="F1289">
            <v>6226342</v>
          </cell>
          <cell r="G1289">
            <v>30649</v>
          </cell>
          <cell r="H1289">
            <v>41649</v>
          </cell>
          <cell r="I1289" t="str">
            <v>M</v>
          </cell>
        </row>
        <row r="1290">
          <cell r="C1290">
            <v>1021922516</v>
          </cell>
          <cell r="D1290" t="str">
            <v>Renteria Mosquera Nikoll</v>
          </cell>
          <cell r="E1290" t="str">
            <v>Aprendiz Sena 00</v>
          </cell>
          <cell r="F1290">
            <v>1423500</v>
          </cell>
          <cell r="G1290">
            <v>38212</v>
          </cell>
          <cell r="H1290">
            <v>45566</v>
          </cell>
          <cell r="I1290" t="str">
            <v>F</v>
          </cell>
        </row>
        <row r="1291">
          <cell r="C1291">
            <v>514147</v>
          </cell>
          <cell r="D1291" t="str">
            <v>Restrepo Alzate Manuel Salv</v>
          </cell>
          <cell r="E1291" t="str">
            <v>Pension       00</v>
          </cell>
          <cell r="F1291">
            <v>492662</v>
          </cell>
          <cell r="G1291">
            <v>12599</v>
          </cell>
          <cell r="H1291">
            <v>33207</v>
          </cell>
          <cell r="I1291" t="str">
            <v>M</v>
          </cell>
        </row>
        <row r="1292">
          <cell r="C1292">
            <v>32469210</v>
          </cell>
          <cell r="D1292" t="str">
            <v>Restrepo Arango Luisa Ines</v>
          </cell>
          <cell r="E1292" t="str">
            <v>Pension       00</v>
          </cell>
          <cell r="F1292">
            <v>96611</v>
          </cell>
          <cell r="G1292">
            <v>18624</v>
          </cell>
          <cell r="H1292">
            <v>40787</v>
          </cell>
          <cell r="I1292" t="str">
            <v>F</v>
          </cell>
        </row>
        <row r="1293">
          <cell r="C1293">
            <v>39182181</v>
          </cell>
          <cell r="D1293" t="str">
            <v>Restrepo Campuzano Edilma</v>
          </cell>
          <cell r="E1293" t="str">
            <v>Pension Comple00</v>
          </cell>
          <cell r="F1293">
            <v>1347010</v>
          </cell>
          <cell r="G1293">
            <v>22238</v>
          </cell>
          <cell r="H1293">
            <v>45020</v>
          </cell>
          <cell r="I1293" t="str">
            <v>F</v>
          </cell>
        </row>
        <row r="1294">
          <cell r="C1294">
            <v>27957708</v>
          </cell>
          <cell r="D1294" t="str">
            <v>Restrepo De Solando Maria</v>
          </cell>
          <cell r="E1294" t="str">
            <v>Pension Comple00</v>
          </cell>
          <cell r="F1294">
            <v>51418</v>
          </cell>
          <cell r="G1294">
            <v>17014</v>
          </cell>
          <cell r="H1294">
            <v>41153</v>
          </cell>
          <cell r="I1294" t="str">
            <v>F</v>
          </cell>
        </row>
        <row r="1295">
          <cell r="C1295">
            <v>32413401</v>
          </cell>
          <cell r="D1295" t="str">
            <v>Restrepo Echavarria Haydee</v>
          </cell>
          <cell r="E1295" t="str">
            <v>Pension       00</v>
          </cell>
          <cell r="F1295">
            <v>92871</v>
          </cell>
          <cell r="G1295">
            <v>16908</v>
          </cell>
          <cell r="H1295">
            <v>34700</v>
          </cell>
          <cell r="I1295" t="str">
            <v>F</v>
          </cell>
        </row>
        <row r="1296">
          <cell r="C1296">
            <v>42747376</v>
          </cell>
          <cell r="D1296" t="str">
            <v>Restrepo Franco Ana Sofia</v>
          </cell>
          <cell r="E1296" t="str">
            <v>Tecnico G03   03</v>
          </cell>
          <cell r="F1296">
            <v>4637276</v>
          </cell>
          <cell r="G1296">
            <v>20699</v>
          </cell>
          <cell r="H1296">
            <v>27773</v>
          </cell>
          <cell r="I1296" t="str">
            <v>F</v>
          </cell>
        </row>
        <row r="1297">
          <cell r="C1297">
            <v>1128272281</v>
          </cell>
          <cell r="D1297" t="str">
            <v>Restrepo García Carlos Andr</v>
          </cell>
          <cell r="E1297" t="str">
            <v>Instructor G1313</v>
          </cell>
          <cell r="F1297">
            <v>5712180</v>
          </cell>
          <cell r="G1297">
            <v>32171</v>
          </cell>
          <cell r="H1297">
            <v>43118</v>
          </cell>
          <cell r="I1297" t="str">
            <v>M</v>
          </cell>
        </row>
        <row r="1298">
          <cell r="C1298">
            <v>71374585</v>
          </cell>
          <cell r="D1298" t="str">
            <v>Restrepo Gil Juan Manuel</v>
          </cell>
          <cell r="E1298" t="str">
            <v>Profesional G002</v>
          </cell>
          <cell r="F1298">
            <v>5848204</v>
          </cell>
          <cell r="G1298">
            <v>29694</v>
          </cell>
          <cell r="H1298">
            <v>43474</v>
          </cell>
          <cell r="I1298" t="str">
            <v>M</v>
          </cell>
        </row>
        <row r="1299">
          <cell r="C1299">
            <v>71749909</v>
          </cell>
          <cell r="D1299" t="str">
            <v>Restrepo Henao Diego Alonso</v>
          </cell>
          <cell r="E1299" t="str">
            <v>Instructor G1515</v>
          </cell>
          <cell r="F1299">
            <v>5949331</v>
          </cell>
          <cell r="G1299">
            <v>27334</v>
          </cell>
          <cell r="H1299">
            <v>43542</v>
          </cell>
          <cell r="I1299" t="str">
            <v>M</v>
          </cell>
        </row>
        <row r="1300">
          <cell r="C1300">
            <v>42774048</v>
          </cell>
          <cell r="D1300" t="str">
            <v>Restrepo Hernández Ingrid A</v>
          </cell>
          <cell r="E1300" t="str">
            <v>Instructor G1919</v>
          </cell>
          <cell r="F1300">
            <v>6548659</v>
          </cell>
          <cell r="G1300">
            <v>24720</v>
          </cell>
          <cell r="H1300">
            <v>41162</v>
          </cell>
          <cell r="I1300" t="str">
            <v>F</v>
          </cell>
        </row>
        <row r="1301">
          <cell r="C1301">
            <v>10060070</v>
          </cell>
          <cell r="D1301" t="str">
            <v>Restrepo Lopez Carlos Artur</v>
          </cell>
          <cell r="E1301" t="str">
            <v>Pension       00</v>
          </cell>
          <cell r="F1301">
            <v>1672647</v>
          </cell>
          <cell r="G1301">
            <v>17290</v>
          </cell>
          <cell r="H1301">
            <v>37439</v>
          </cell>
          <cell r="I1301" t="str">
            <v>M</v>
          </cell>
        </row>
        <row r="1302">
          <cell r="C1302">
            <v>43516968</v>
          </cell>
          <cell r="D1302" t="str">
            <v>Restrepo Montoya Trinidad P</v>
          </cell>
          <cell r="E1302" t="str">
            <v>Instructor G2020</v>
          </cell>
          <cell r="F1302">
            <v>6805908</v>
          </cell>
          <cell r="G1302">
            <v>24776</v>
          </cell>
          <cell r="H1302">
            <v>34893</v>
          </cell>
          <cell r="I1302" t="str">
            <v>F</v>
          </cell>
        </row>
        <row r="1303">
          <cell r="C1303">
            <v>71798049</v>
          </cell>
          <cell r="D1303" t="str">
            <v>Restrepo Ramirez Diego Fern</v>
          </cell>
          <cell r="E1303" t="str">
            <v>Instructor G1111</v>
          </cell>
          <cell r="F1303">
            <v>5461929</v>
          </cell>
          <cell r="G1303">
            <v>29219</v>
          </cell>
          <cell r="H1303">
            <v>43542</v>
          </cell>
          <cell r="I1303" t="str">
            <v>M</v>
          </cell>
        </row>
        <row r="1304">
          <cell r="C1304">
            <v>784748</v>
          </cell>
          <cell r="D1304" t="str">
            <v>Restrepo Restrepo Mario</v>
          </cell>
          <cell r="E1304" t="str">
            <v>Pension       00</v>
          </cell>
          <cell r="F1304">
            <v>498098</v>
          </cell>
          <cell r="G1304">
            <v>13091</v>
          </cell>
          <cell r="H1304">
            <v>34700</v>
          </cell>
          <cell r="I1304" t="str">
            <v>M</v>
          </cell>
        </row>
        <row r="1305">
          <cell r="C1305">
            <v>10241998</v>
          </cell>
          <cell r="D1305" t="str">
            <v>Restrepo Ruz Juan Carlos</v>
          </cell>
          <cell r="E1305" t="str">
            <v>Instructor G1717</v>
          </cell>
          <cell r="F1305">
            <v>6226342</v>
          </cell>
          <cell r="G1305">
            <v>20994</v>
          </cell>
          <cell r="H1305">
            <v>43542</v>
          </cell>
          <cell r="I1305" t="str">
            <v>M</v>
          </cell>
        </row>
        <row r="1306">
          <cell r="C1306">
            <v>3339051</v>
          </cell>
          <cell r="D1306" t="str">
            <v>Restrepo Sierra  Juan Manue</v>
          </cell>
          <cell r="E1306" t="str">
            <v>Pension       00</v>
          </cell>
          <cell r="F1306">
            <v>410309</v>
          </cell>
          <cell r="G1306">
            <v>13969</v>
          </cell>
          <cell r="H1306">
            <v>35431</v>
          </cell>
          <cell r="I1306" t="str">
            <v>M</v>
          </cell>
        </row>
        <row r="1307">
          <cell r="C1307">
            <v>1037322003</v>
          </cell>
          <cell r="D1307" t="str">
            <v>Restrepo Taborda Valentina</v>
          </cell>
          <cell r="E1307" t="str">
            <v>Aprendiz Sena 00</v>
          </cell>
          <cell r="F1307">
            <v>1423500</v>
          </cell>
          <cell r="G1307">
            <v>38055</v>
          </cell>
          <cell r="H1307">
            <v>45537</v>
          </cell>
          <cell r="I1307" t="str">
            <v>F</v>
          </cell>
        </row>
        <row r="1308">
          <cell r="C1308">
            <v>21526456</v>
          </cell>
          <cell r="D1308" t="str">
            <v>Restrepo Toro Laura Carolin</v>
          </cell>
          <cell r="E1308" t="str">
            <v>Profesional G002</v>
          </cell>
          <cell r="F1308">
            <v>5848204</v>
          </cell>
          <cell r="G1308">
            <v>31249</v>
          </cell>
          <cell r="H1308">
            <v>43837</v>
          </cell>
          <cell r="I1308" t="str">
            <v>F</v>
          </cell>
        </row>
        <row r="1309">
          <cell r="C1309">
            <v>8245372</v>
          </cell>
          <cell r="D1309" t="str">
            <v>Restrepo Velasquez  Gustavo</v>
          </cell>
          <cell r="E1309" t="str">
            <v>Pension       00</v>
          </cell>
          <cell r="F1309">
            <v>1711143</v>
          </cell>
          <cell r="G1309">
            <v>15757</v>
          </cell>
          <cell r="H1309">
            <v>36160</v>
          </cell>
          <cell r="I1309" t="str">
            <v>M</v>
          </cell>
        </row>
        <row r="1310">
          <cell r="C1310">
            <v>15340597</v>
          </cell>
          <cell r="D1310" t="str">
            <v>Restrepo Zapata Modesto</v>
          </cell>
          <cell r="E1310" t="str">
            <v>Instructor G2020</v>
          </cell>
          <cell r="F1310">
            <v>6805908</v>
          </cell>
          <cell r="G1310">
            <v>23927</v>
          </cell>
          <cell r="H1310">
            <v>34268</v>
          </cell>
          <cell r="I1310" t="str">
            <v>M</v>
          </cell>
        </row>
        <row r="1311">
          <cell r="C1311">
            <v>8297678</v>
          </cell>
          <cell r="D1311" t="str">
            <v>Rey Quijano  Manuel Antonio</v>
          </cell>
          <cell r="E1311" t="str">
            <v>Pension       00</v>
          </cell>
          <cell r="F1311">
            <v>404318</v>
          </cell>
          <cell r="G1311">
            <v>17768</v>
          </cell>
          <cell r="H1311">
            <v>37926</v>
          </cell>
          <cell r="I1311" t="str">
            <v>M</v>
          </cell>
        </row>
        <row r="1312">
          <cell r="C1312">
            <v>43162558</v>
          </cell>
          <cell r="D1312" t="str">
            <v>Reyes Molina Bibiana Patric</v>
          </cell>
          <cell r="E1312" t="str">
            <v>Tecnico G03   03</v>
          </cell>
          <cell r="F1312">
            <v>4637276</v>
          </cell>
          <cell r="G1312">
            <v>29218</v>
          </cell>
          <cell r="H1312">
            <v>38287</v>
          </cell>
          <cell r="I1312" t="str">
            <v>F</v>
          </cell>
        </row>
        <row r="1313">
          <cell r="C1313">
            <v>42867539</v>
          </cell>
          <cell r="D1313" t="str">
            <v>Reyes Tobar Stella Gerthy</v>
          </cell>
          <cell r="E1313" t="str">
            <v>Pension Comple00</v>
          </cell>
          <cell r="F1313">
            <v>639618</v>
          </cell>
          <cell r="G1313">
            <v>20824</v>
          </cell>
          <cell r="H1313">
            <v>43678</v>
          </cell>
          <cell r="I1313" t="str">
            <v>F</v>
          </cell>
        </row>
        <row r="1314">
          <cell r="C1314">
            <v>71752252</v>
          </cell>
          <cell r="D1314" t="str">
            <v>Rico Mesa Edgar Mario</v>
          </cell>
          <cell r="E1314" t="str">
            <v>Instructor G1717</v>
          </cell>
          <cell r="F1314">
            <v>6226342</v>
          </cell>
          <cell r="G1314">
            <v>27456</v>
          </cell>
          <cell r="H1314">
            <v>42948</v>
          </cell>
          <cell r="I1314" t="str">
            <v>M</v>
          </cell>
        </row>
        <row r="1315">
          <cell r="C1315">
            <v>1041229525</v>
          </cell>
          <cell r="D1315" t="str">
            <v>Rincon Jimenez Julian</v>
          </cell>
          <cell r="E1315" t="str">
            <v>Aprendiz Sena 00</v>
          </cell>
          <cell r="F1315">
            <v>1423500</v>
          </cell>
          <cell r="G1315">
            <v>39090</v>
          </cell>
          <cell r="H1315">
            <v>45383</v>
          </cell>
          <cell r="I1315" t="str">
            <v>M</v>
          </cell>
        </row>
        <row r="1316">
          <cell r="C1316">
            <v>71312097</v>
          </cell>
          <cell r="D1316" t="str">
            <v>Rincon Martinez Gerson</v>
          </cell>
          <cell r="E1316" t="str">
            <v>Profesional G002</v>
          </cell>
          <cell r="F1316">
            <v>5848204</v>
          </cell>
          <cell r="G1316">
            <v>29045</v>
          </cell>
          <cell r="H1316">
            <v>43924</v>
          </cell>
          <cell r="I1316" t="str">
            <v>M</v>
          </cell>
        </row>
        <row r="1317">
          <cell r="C1317">
            <v>91222115</v>
          </cell>
          <cell r="D1317" t="str">
            <v>Rincon Plata Juan Bernardo</v>
          </cell>
          <cell r="E1317" t="str">
            <v>Instructor G1717</v>
          </cell>
          <cell r="F1317">
            <v>6226342</v>
          </cell>
          <cell r="G1317">
            <v>22932</v>
          </cell>
          <cell r="H1317">
            <v>43542</v>
          </cell>
          <cell r="I1317" t="str">
            <v>M</v>
          </cell>
        </row>
        <row r="1318">
          <cell r="C1318">
            <v>84084934</v>
          </cell>
          <cell r="D1318" t="str">
            <v>Rincon Pretell Yovanis Enri</v>
          </cell>
          <cell r="E1318" t="str">
            <v>Instructor G1414</v>
          </cell>
          <cell r="F1318">
            <v>5808223</v>
          </cell>
          <cell r="G1318">
            <v>28637</v>
          </cell>
          <cell r="H1318">
            <v>40316</v>
          </cell>
          <cell r="I1318" t="str">
            <v>M</v>
          </cell>
        </row>
        <row r="1319">
          <cell r="C1319">
            <v>71606283</v>
          </cell>
          <cell r="D1319" t="str">
            <v>Rincon Saldarriaga  Gabriel</v>
          </cell>
          <cell r="E1319" t="str">
            <v>Instructor G2020</v>
          </cell>
          <cell r="F1319">
            <v>6805908</v>
          </cell>
          <cell r="G1319">
            <v>22518</v>
          </cell>
          <cell r="H1319">
            <v>34913</v>
          </cell>
          <cell r="I1319" t="str">
            <v>M</v>
          </cell>
        </row>
        <row r="1320">
          <cell r="C1320">
            <v>71589645</v>
          </cell>
          <cell r="D1320" t="str">
            <v>Rios Alzate  Leonel</v>
          </cell>
          <cell r="E1320" t="str">
            <v>Instructor G2020</v>
          </cell>
          <cell r="F1320">
            <v>6805908</v>
          </cell>
          <cell r="G1320">
            <v>22186</v>
          </cell>
          <cell r="H1320">
            <v>36073</v>
          </cell>
          <cell r="I1320" t="str">
            <v>M</v>
          </cell>
        </row>
        <row r="1321">
          <cell r="C1321">
            <v>43555745</v>
          </cell>
          <cell r="D1321" t="str">
            <v>Rios Garcia Monica Maria</v>
          </cell>
          <cell r="E1321" t="str">
            <v>Instructor G2020</v>
          </cell>
          <cell r="F1321">
            <v>6805908</v>
          </cell>
          <cell r="G1321">
            <v>26000</v>
          </cell>
          <cell r="H1321">
            <v>43542</v>
          </cell>
          <cell r="I1321" t="str">
            <v>F</v>
          </cell>
        </row>
        <row r="1322">
          <cell r="C1322">
            <v>71691102</v>
          </cell>
          <cell r="D1322" t="str">
            <v>Rios Gil Nel David</v>
          </cell>
          <cell r="E1322" t="str">
            <v>Instructor G2020</v>
          </cell>
          <cell r="F1322">
            <v>6805908</v>
          </cell>
          <cell r="G1322">
            <v>24714</v>
          </cell>
          <cell r="H1322">
            <v>41488</v>
          </cell>
          <cell r="I1322" t="str">
            <v>M</v>
          </cell>
        </row>
        <row r="1323">
          <cell r="C1323">
            <v>8460882</v>
          </cell>
          <cell r="D1323" t="str">
            <v>Rios Palacio  Hector Hernan</v>
          </cell>
          <cell r="E1323" t="str">
            <v>Tecnico G01   01</v>
          </cell>
          <cell r="F1323">
            <v>3914015</v>
          </cell>
          <cell r="G1323">
            <v>24176</v>
          </cell>
          <cell r="H1323">
            <v>33987</v>
          </cell>
          <cell r="I1323" t="str">
            <v>M</v>
          </cell>
        </row>
        <row r="1324">
          <cell r="C1324">
            <v>71733079</v>
          </cell>
          <cell r="D1324" t="str">
            <v>Rios Pelaez Carlos Enrique</v>
          </cell>
          <cell r="E1324" t="str">
            <v>Instructor G1818</v>
          </cell>
          <cell r="F1324">
            <v>6401257</v>
          </cell>
          <cell r="G1324">
            <v>26547</v>
          </cell>
          <cell r="H1324">
            <v>43542</v>
          </cell>
          <cell r="I1324" t="str">
            <v>M</v>
          </cell>
        </row>
        <row r="1325">
          <cell r="C1325">
            <v>70517598</v>
          </cell>
          <cell r="D1325" t="str">
            <v>Rios Restrepo  Jorge Eliece</v>
          </cell>
          <cell r="E1325" t="str">
            <v>Instructor G2020</v>
          </cell>
          <cell r="F1325">
            <v>6805908</v>
          </cell>
          <cell r="G1325">
            <v>23476</v>
          </cell>
          <cell r="H1325">
            <v>32630</v>
          </cell>
          <cell r="I1325" t="str">
            <v>M</v>
          </cell>
        </row>
        <row r="1326">
          <cell r="C1326">
            <v>8211864</v>
          </cell>
          <cell r="D1326" t="str">
            <v>Rios Rodriguez  Carlos Alfo</v>
          </cell>
          <cell r="E1326" t="str">
            <v>Pension       00</v>
          </cell>
          <cell r="F1326">
            <v>480812</v>
          </cell>
          <cell r="G1326">
            <v>14113</v>
          </cell>
          <cell r="H1326">
            <v>34303</v>
          </cell>
          <cell r="I1326" t="str">
            <v>M</v>
          </cell>
        </row>
        <row r="1327">
          <cell r="C1327">
            <v>1017142725</v>
          </cell>
          <cell r="D1327" t="str">
            <v>Rios Rodriguez Juan Pablo</v>
          </cell>
          <cell r="E1327" t="str">
            <v>Instructor G1616</v>
          </cell>
          <cell r="F1327">
            <v>6093926</v>
          </cell>
          <cell r="G1327">
            <v>31763</v>
          </cell>
          <cell r="H1327">
            <v>44502</v>
          </cell>
          <cell r="I1327" t="str">
            <v>M</v>
          </cell>
        </row>
        <row r="1328">
          <cell r="C1328">
            <v>70099222</v>
          </cell>
          <cell r="D1328" t="str">
            <v>Rios Tellez Carlos Gaston</v>
          </cell>
          <cell r="E1328" t="str">
            <v>Pension Comple00</v>
          </cell>
          <cell r="F1328">
            <v>858750</v>
          </cell>
          <cell r="G1328">
            <v>21115</v>
          </cell>
          <cell r="H1328">
            <v>42736</v>
          </cell>
          <cell r="I1328" t="str">
            <v>M</v>
          </cell>
        </row>
        <row r="1329">
          <cell r="C1329">
            <v>15435888</v>
          </cell>
          <cell r="D1329" t="str">
            <v>Rios Vanegas Hector Alejand</v>
          </cell>
          <cell r="E1329" t="str">
            <v>Tecnico G03   03</v>
          </cell>
          <cell r="F1329">
            <v>4637276</v>
          </cell>
          <cell r="G1329">
            <v>26746</v>
          </cell>
          <cell r="H1329">
            <v>43607</v>
          </cell>
          <cell r="I1329" t="str">
            <v>M</v>
          </cell>
        </row>
        <row r="1330">
          <cell r="C1330">
            <v>39424166</v>
          </cell>
          <cell r="D1330" t="str">
            <v>Rivas Garcia Sandra Osiris</v>
          </cell>
          <cell r="E1330" t="str">
            <v>Tecnico G01   01</v>
          </cell>
          <cell r="F1330">
            <v>3914015</v>
          </cell>
          <cell r="G1330">
            <v>29960</v>
          </cell>
          <cell r="H1330">
            <v>38285</v>
          </cell>
          <cell r="I1330" t="str">
            <v>F</v>
          </cell>
        </row>
        <row r="1331">
          <cell r="C1331">
            <v>1027945882</v>
          </cell>
          <cell r="D1331" t="str">
            <v>Rivas Londoño Yanny</v>
          </cell>
          <cell r="E1331" t="str">
            <v>Instructor G1515</v>
          </cell>
          <cell r="F1331">
            <v>5949331</v>
          </cell>
          <cell r="G1331">
            <v>31647</v>
          </cell>
          <cell r="H1331">
            <v>43542</v>
          </cell>
          <cell r="I1331" t="str">
            <v>M</v>
          </cell>
        </row>
        <row r="1332">
          <cell r="C1332">
            <v>71686118</v>
          </cell>
          <cell r="D1332" t="str">
            <v>Rivera Gallego  Roy Humbert</v>
          </cell>
          <cell r="E1332" t="str">
            <v>Instructor G2020</v>
          </cell>
          <cell r="F1332">
            <v>6805908</v>
          </cell>
          <cell r="G1332">
            <v>24571</v>
          </cell>
          <cell r="H1332">
            <v>32896</v>
          </cell>
          <cell r="I1332" t="str">
            <v>M</v>
          </cell>
        </row>
        <row r="1333">
          <cell r="C1333">
            <v>71193064</v>
          </cell>
          <cell r="D1333" t="str">
            <v>Rivera Gallego Juan Carlos</v>
          </cell>
          <cell r="E1333" t="str">
            <v>Instructor G2020</v>
          </cell>
          <cell r="F1333">
            <v>6805908</v>
          </cell>
          <cell r="G1333">
            <v>30118</v>
          </cell>
          <cell r="H1333">
            <v>38688</v>
          </cell>
          <cell r="I1333" t="str">
            <v>M</v>
          </cell>
        </row>
        <row r="1334">
          <cell r="C1334">
            <v>15504904</v>
          </cell>
          <cell r="D1334" t="str">
            <v>Rivera Henao  Juan Bautista</v>
          </cell>
          <cell r="E1334" t="str">
            <v>Conductor G10 10</v>
          </cell>
          <cell r="F1334">
            <v>3677645</v>
          </cell>
          <cell r="G1334">
            <v>23380</v>
          </cell>
          <cell r="H1334">
            <v>34871</v>
          </cell>
          <cell r="I1334" t="str">
            <v>M</v>
          </cell>
        </row>
        <row r="1335">
          <cell r="C1335">
            <v>5931090</v>
          </cell>
          <cell r="D1335" t="str">
            <v>Rivillas Chica Hugo</v>
          </cell>
          <cell r="E1335" t="str">
            <v>Pension       00</v>
          </cell>
          <cell r="F1335">
            <v>2684557</v>
          </cell>
          <cell r="G1335">
            <v>15354</v>
          </cell>
          <cell r="H1335">
            <v>35551</v>
          </cell>
          <cell r="I1335" t="str">
            <v>M</v>
          </cell>
        </row>
        <row r="1336">
          <cell r="C1336">
            <v>25785847</v>
          </cell>
          <cell r="D1336" t="str">
            <v>Roble Ruiz Samy Regina</v>
          </cell>
          <cell r="E1336" t="str">
            <v>Instructor G1616</v>
          </cell>
          <cell r="F1336">
            <v>6093926</v>
          </cell>
          <cell r="G1336">
            <v>31143</v>
          </cell>
          <cell r="H1336">
            <v>42948</v>
          </cell>
          <cell r="I1336" t="str">
            <v>F</v>
          </cell>
        </row>
        <row r="1337">
          <cell r="C1337">
            <v>98771841</v>
          </cell>
          <cell r="D1337" t="str">
            <v>Robledo García Cesar August</v>
          </cell>
          <cell r="E1337" t="str">
            <v>Instructor G1616</v>
          </cell>
          <cell r="F1337">
            <v>6093926</v>
          </cell>
          <cell r="G1337">
            <v>31276</v>
          </cell>
          <cell r="H1337">
            <v>44105</v>
          </cell>
          <cell r="I1337" t="str">
            <v>M</v>
          </cell>
        </row>
        <row r="1338">
          <cell r="C1338">
            <v>32487151</v>
          </cell>
          <cell r="D1338" t="str">
            <v>Rodas Duque  Esther Judith</v>
          </cell>
          <cell r="E1338" t="str">
            <v>Pension       00</v>
          </cell>
          <cell r="F1338">
            <v>2589368</v>
          </cell>
          <cell r="G1338">
            <v>18584</v>
          </cell>
          <cell r="H1338">
            <v>38985</v>
          </cell>
          <cell r="I1338" t="str">
            <v>F</v>
          </cell>
        </row>
        <row r="1339">
          <cell r="C1339">
            <v>37726562</v>
          </cell>
          <cell r="D1339" t="str">
            <v>Rodriguez Alarcon Nayey Lic</v>
          </cell>
          <cell r="E1339" t="str">
            <v>Tecnico G02   02</v>
          </cell>
          <cell r="F1339">
            <v>4161378</v>
          </cell>
          <cell r="G1339">
            <v>29018</v>
          </cell>
          <cell r="H1339">
            <v>41037</v>
          </cell>
          <cell r="I1339" t="str">
            <v>F</v>
          </cell>
        </row>
        <row r="1340">
          <cell r="C1340">
            <v>42899648</v>
          </cell>
          <cell r="D1340" t="str">
            <v>Rodriguez Cadavid Monica Sa</v>
          </cell>
          <cell r="E1340" t="str">
            <v>Profesional G002</v>
          </cell>
          <cell r="F1340">
            <v>5848204</v>
          </cell>
          <cell r="G1340">
            <v>25341</v>
          </cell>
          <cell r="H1340">
            <v>37979</v>
          </cell>
          <cell r="I1340" t="str">
            <v>F</v>
          </cell>
        </row>
        <row r="1341">
          <cell r="C1341">
            <v>32435296</v>
          </cell>
          <cell r="D1341" t="str">
            <v>Rodriguez De Numa Ana Carme</v>
          </cell>
          <cell r="E1341" t="str">
            <v>Pension Comple00</v>
          </cell>
          <cell r="F1341">
            <v>2005076</v>
          </cell>
          <cell r="G1341">
            <v>17773</v>
          </cell>
          <cell r="H1341">
            <v>45479</v>
          </cell>
          <cell r="I1341" t="str">
            <v>F</v>
          </cell>
        </row>
        <row r="1342">
          <cell r="C1342">
            <v>1001620281</v>
          </cell>
          <cell r="D1342" t="str">
            <v>Rodriguez Garces Yidy Esmer</v>
          </cell>
          <cell r="E1342" t="str">
            <v>Aprendiz Sena 00</v>
          </cell>
          <cell r="F1342">
            <v>1423500</v>
          </cell>
          <cell r="G1342">
            <v>37749</v>
          </cell>
          <cell r="H1342">
            <v>45505</v>
          </cell>
          <cell r="I1342" t="str">
            <v>F</v>
          </cell>
        </row>
        <row r="1343">
          <cell r="C1343">
            <v>71689027</v>
          </cell>
          <cell r="D1343" t="str">
            <v>Rodriguez Garcia Juan Manue</v>
          </cell>
          <cell r="E1343" t="str">
            <v>Instructor G2020</v>
          </cell>
          <cell r="F1343">
            <v>6805908</v>
          </cell>
          <cell r="G1343">
            <v>24643</v>
          </cell>
          <cell r="H1343">
            <v>43542</v>
          </cell>
          <cell r="I1343" t="str">
            <v>M</v>
          </cell>
        </row>
        <row r="1344">
          <cell r="C1344">
            <v>43569340</v>
          </cell>
          <cell r="D1344" t="str">
            <v>Rodriguez Gomez Claudia Pat</v>
          </cell>
          <cell r="E1344" t="str">
            <v>Instructor G1717</v>
          </cell>
          <cell r="F1344">
            <v>6226342</v>
          </cell>
          <cell r="G1344">
            <v>25294</v>
          </cell>
          <cell r="H1344">
            <v>43542</v>
          </cell>
          <cell r="I1344" t="str">
            <v>F</v>
          </cell>
        </row>
        <row r="1345">
          <cell r="C1345">
            <v>71632458</v>
          </cell>
          <cell r="D1345" t="str">
            <v>Rodriguez Hernandez Juan Ca</v>
          </cell>
          <cell r="E1345" t="str">
            <v>Instructor G1818</v>
          </cell>
          <cell r="F1345">
            <v>6401257</v>
          </cell>
          <cell r="G1345">
            <v>23107</v>
          </cell>
          <cell r="H1345">
            <v>41220</v>
          </cell>
          <cell r="I1345" t="str">
            <v>M</v>
          </cell>
        </row>
        <row r="1346">
          <cell r="C1346">
            <v>21513585</v>
          </cell>
          <cell r="D1346" t="str">
            <v>Rodriguez Laverde Ligia De</v>
          </cell>
          <cell r="E1346" t="str">
            <v>Pension Comple00</v>
          </cell>
          <cell r="F1346">
            <v>1996626</v>
          </cell>
          <cell r="G1346">
            <v>13399</v>
          </cell>
          <cell r="H1346">
            <v>42370</v>
          </cell>
          <cell r="I1346" t="str">
            <v>F</v>
          </cell>
        </row>
        <row r="1347">
          <cell r="C1347">
            <v>71194844</v>
          </cell>
          <cell r="D1347" t="str">
            <v>Rodriguez Londoño Jovany Al</v>
          </cell>
          <cell r="E1347" t="str">
            <v>Instructor G2020</v>
          </cell>
          <cell r="F1347">
            <v>6805908</v>
          </cell>
          <cell r="G1347">
            <v>31038</v>
          </cell>
          <cell r="H1347">
            <v>43542</v>
          </cell>
          <cell r="I1347" t="str">
            <v>M</v>
          </cell>
        </row>
        <row r="1348">
          <cell r="C1348">
            <v>39187492</v>
          </cell>
          <cell r="D1348" t="str">
            <v>Rodriguez Lopez Martha Luci</v>
          </cell>
          <cell r="E1348" t="str">
            <v>Instructor G2020</v>
          </cell>
          <cell r="F1348">
            <v>6805908</v>
          </cell>
          <cell r="G1348">
            <v>27255</v>
          </cell>
          <cell r="H1348">
            <v>43542</v>
          </cell>
          <cell r="I1348" t="str">
            <v>F</v>
          </cell>
        </row>
        <row r="1349">
          <cell r="C1349">
            <v>70129046</v>
          </cell>
          <cell r="D1349" t="str">
            <v>Rodriguez Mariaca  Hernan D</v>
          </cell>
          <cell r="E1349" t="str">
            <v>Profesional G009</v>
          </cell>
          <cell r="F1349">
            <v>9095760</v>
          </cell>
          <cell r="G1349">
            <v>21710</v>
          </cell>
          <cell r="H1349">
            <v>32273</v>
          </cell>
          <cell r="I1349" t="str">
            <v>M</v>
          </cell>
        </row>
        <row r="1350">
          <cell r="C1350">
            <v>42895271</v>
          </cell>
          <cell r="D1350" t="str">
            <v>Rodriguez Mesias Adriana Fa</v>
          </cell>
          <cell r="E1350" t="str">
            <v>Instructor G1414</v>
          </cell>
          <cell r="F1350">
            <v>5808223</v>
          </cell>
          <cell r="G1350">
            <v>24734</v>
          </cell>
          <cell r="H1350">
            <v>44594</v>
          </cell>
          <cell r="I1350" t="str">
            <v>F</v>
          </cell>
        </row>
        <row r="1351">
          <cell r="C1351">
            <v>43664155</v>
          </cell>
          <cell r="D1351" t="str">
            <v>Rodriguez Perez  Adriana Ma</v>
          </cell>
          <cell r="E1351" t="str">
            <v>Secretaria G0202</v>
          </cell>
          <cell r="F1351">
            <v>3316343</v>
          </cell>
          <cell r="G1351">
            <v>24676</v>
          </cell>
          <cell r="H1351">
            <v>35086</v>
          </cell>
          <cell r="I1351" t="str">
            <v>F</v>
          </cell>
        </row>
        <row r="1352">
          <cell r="C1352">
            <v>8251210</v>
          </cell>
          <cell r="D1352" t="str">
            <v>Rodriguez Velez  Walter Edg</v>
          </cell>
          <cell r="E1352" t="str">
            <v>Pension       00</v>
          </cell>
          <cell r="F1352">
            <v>516622</v>
          </cell>
          <cell r="G1352">
            <v>16215</v>
          </cell>
          <cell r="H1352">
            <v>36494</v>
          </cell>
          <cell r="I1352" t="str">
            <v>M</v>
          </cell>
        </row>
        <row r="1353">
          <cell r="C1353">
            <v>53001689</v>
          </cell>
          <cell r="D1353" t="str">
            <v>Rodríguez Espinosa Vanessa</v>
          </cell>
          <cell r="E1353" t="str">
            <v>Instructor G1717</v>
          </cell>
          <cell r="F1353">
            <v>6226342</v>
          </cell>
          <cell r="G1353">
            <v>31099</v>
          </cell>
          <cell r="H1353">
            <v>44593</v>
          </cell>
          <cell r="I1353" t="str">
            <v>F</v>
          </cell>
        </row>
        <row r="1354">
          <cell r="C1354">
            <v>42790726</v>
          </cell>
          <cell r="D1354" t="str">
            <v>Rodríguez Marín Fanny Marga</v>
          </cell>
          <cell r="E1354" t="str">
            <v>Instructor G1717</v>
          </cell>
          <cell r="F1354">
            <v>6226342</v>
          </cell>
          <cell r="G1354">
            <v>26477</v>
          </cell>
          <cell r="H1354">
            <v>44075</v>
          </cell>
          <cell r="I1354" t="str">
            <v>F</v>
          </cell>
        </row>
        <row r="1355">
          <cell r="C1355">
            <v>8280657</v>
          </cell>
          <cell r="D1355" t="str">
            <v>Rojas Alvarez  Arnulfo De J</v>
          </cell>
          <cell r="E1355" t="str">
            <v>Pension       00</v>
          </cell>
          <cell r="F1355">
            <v>90417</v>
          </cell>
          <cell r="G1355">
            <v>17200</v>
          </cell>
          <cell r="H1355">
            <v>37290</v>
          </cell>
          <cell r="I1355" t="str">
            <v>M</v>
          </cell>
        </row>
        <row r="1356">
          <cell r="C1356">
            <v>32397672</v>
          </cell>
          <cell r="D1356" t="str">
            <v>Rojas Alvarez Clara Margari</v>
          </cell>
          <cell r="E1356" t="str">
            <v>Pension       00</v>
          </cell>
          <cell r="F1356">
            <v>1640599</v>
          </cell>
          <cell r="G1356">
            <v>15430</v>
          </cell>
          <cell r="H1356">
            <v>36871</v>
          </cell>
          <cell r="I1356" t="str">
            <v>F</v>
          </cell>
        </row>
        <row r="1357">
          <cell r="C1357">
            <v>63395861</v>
          </cell>
          <cell r="D1357" t="str">
            <v>Rojas Barajas Maria Silvia</v>
          </cell>
          <cell r="E1357" t="str">
            <v>Instructor G1313</v>
          </cell>
          <cell r="F1357">
            <v>5712180</v>
          </cell>
          <cell r="G1357">
            <v>28159</v>
          </cell>
          <cell r="H1357">
            <v>44867</v>
          </cell>
          <cell r="I1357" t="str">
            <v>F</v>
          </cell>
        </row>
        <row r="1358">
          <cell r="C1358">
            <v>3613687</v>
          </cell>
          <cell r="D1358" t="str">
            <v>Rojas Bustamante Gabriel An</v>
          </cell>
          <cell r="E1358" t="str">
            <v>Pension       00</v>
          </cell>
          <cell r="F1358">
            <v>1679289</v>
          </cell>
          <cell r="G1358">
            <v>16476</v>
          </cell>
          <cell r="H1358">
            <v>36565</v>
          </cell>
          <cell r="I1358" t="str">
            <v>M</v>
          </cell>
        </row>
        <row r="1359">
          <cell r="C1359">
            <v>8473339</v>
          </cell>
          <cell r="D1359" t="str">
            <v>Rojas Bustamante Ruben Dari</v>
          </cell>
          <cell r="E1359" t="str">
            <v>Instructor G1414</v>
          </cell>
          <cell r="F1359">
            <v>5808223</v>
          </cell>
          <cell r="G1359">
            <v>29832</v>
          </cell>
          <cell r="H1359">
            <v>43542</v>
          </cell>
          <cell r="I1359" t="str">
            <v>M</v>
          </cell>
        </row>
        <row r="1360">
          <cell r="C1360">
            <v>71761148</v>
          </cell>
          <cell r="D1360" t="str">
            <v>Rojas Carmona Ivan Dario</v>
          </cell>
          <cell r="E1360" t="str">
            <v>Conductor G10 10</v>
          </cell>
          <cell r="F1360">
            <v>3677645</v>
          </cell>
          <cell r="G1360">
            <v>27785</v>
          </cell>
          <cell r="H1360">
            <v>40707</v>
          </cell>
          <cell r="I1360" t="str">
            <v>M</v>
          </cell>
        </row>
        <row r="1361">
          <cell r="C1361">
            <v>43810695</v>
          </cell>
          <cell r="D1361" t="str">
            <v>Rojas Castano Sandra Lilian</v>
          </cell>
          <cell r="E1361" t="str">
            <v>Instructor G2020</v>
          </cell>
          <cell r="F1361">
            <v>6805908</v>
          </cell>
          <cell r="G1361">
            <v>26879</v>
          </cell>
          <cell r="H1361">
            <v>38384</v>
          </cell>
          <cell r="I1361" t="str">
            <v>F</v>
          </cell>
        </row>
        <row r="1362">
          <cell r="C1362">
            <v>15502651</v>
          </cell>
          <cell r="D1362" t="str">
            <v>Rojas Castillo Jose Elias</v>
          </cell>
          <cell r="E1362" t="str">
            <v>Instructor G2020</v>
          </cell>
          <cell r="F1362">
            <v>6805908</v>
          </cell>
          <cell r="G1362">
            <v>21696</v>
          </cell>
          <cell r="H1362">
            <v>39763</v>
          </cell>
          <cell r="I1362" t="str">
            <v>M</v>
          </cell>
        </row>
        <row r="1363">
          <cell r="C1363">
            <v>36282863</v>
          </cell>
          <cell r="D1363" t="str">
            <v>Rojas Cuellar Silvia Lilian</v>
          </cell>
          <cell r="E1363" t="str">
            <v>Aseador(A) G1010</v>
          </cell>
          <cell r="F1363">
            <v>2760875</v>
          </cell>
          <cell r="G1363">
            <v>26931</v>
          </cell>
          <cell r="H1363">
            <v>35612</v>
          </cell>
          <cell r="I1363" t="str">
            <v>F</v>
          </cell>
        </row>
        <row r="1364">
          <cell r="C1364">
            <v>43551421</v>
          </cell>
          <cell r="D1364" t="str">
            <v>Rojas Figueroa Adriana Marí</v>
          </cell>
          <cell r="E1364" t="str">
            <v>Instructor G1717</v>
          </cell>
          <cell r="F1364">
            <v>6226342</v>
          </cell>
          <cell r="G1364">
            <v>25947</v>
          </cell>
          <cell r="H1364">
            <v>42948</v>
          </cell>
          <cell r="I1364" t="str">
            <v>F</v>
          </cell>
        </row>
        <row r="1365">
          <cell r="C1365">
            <v>80111416</v>
          </cell>
          <cell r="D1365" t="str">
            <v>Rojas Jimenez Nelson Alexan</v>
          </cell>
          <cell r="E1365" t="str">
            <v>Instructor G2020</v>
          </cell>
          <cell r="F1365">
            <v>6805908</v>
          </cell>
          <cell r="G1365">
            <v>30601</v>
          </cell>
          <cell r="H1365">
            <v>44046</v>
          </cell>
          <cell r="I1365" t="str">
            <v>M</v>
          </cell>
        </row>
        <row r="1366">
          <cell r="C1366">
            <v>38364891</v>
          </cell>
          <cell r="D1366" t="str">
            <v>Rojas Morales Luisa Fernand</v>
          </cell>
          <cell r="E1366" t="str">
            <v>Instructor G1212</v>
          </cell>
          <cell r="F1366">
            <v>5563107</v>
          </cell>
          <cell r="G1366">
            <v>30768</v>
          </cell>
          <cell r="H1366">
            <v>45232</v>
          </cell>
          <cell r="I1366" t="str">
            <v>F</v>
          </cell>
        </row>
        <row r="1367">
          <cell r="C1367">
            <v>21373196</v>
          </cell>
          <cell r="D1367" t="str">
            <v>Rojo Ceballos  Ibia</v>
          </cell>
          <cell r="E1367" t="str">
            <v>Pension       00</v>
          </cell>
          <cell r="F1367">
            <v>313787</v>
          </cell>
          <cell r="G1367">
            <v>16019</v>
          </cell>
          <cell r="H1367">
            <v>35033</v>
          </cell>
          <cell r="I1367" t="str">
            <v>F</v>
          </cell>
        </row>
        <row r="1368">
          <cell r="C1368">
            <v>71190578</v>
          </cell>
          <cell r="D1368" t="str">
            <v>Rojo Robin Hander</v>
          </cell>
          <cell r="E1368" t="str">
            <v>Profesional G001</v>
          </cell>
          <cell r="F1368">
            <v>5175240</v>
          </cell>
          <cell r="G1368">
            <v>28371</v>
          </cell>
          <cell r="H1368">
            <v>44775</v>
          </cell>
          <cell r="I1368" t="str">
            <v>M</v>
          </cell>
        </row>
        <row r="1369">
          <cell r="C1369">
            <v>32469969</v>
          </cell>
          <cell r="D1369" t="str">
            <v>Roldan Maya Soledad Isabel</v>
          </cell>
          <cell r="E1369" t="str">
            <v>Pension       00</v>
          </cell>
          <cell r="F1369">
            <v>529770</v>
          </cell>
          <cell r="G1369">
            <v>17849</v>
          </cell>
          <cell r="H1369">
            <v>38538</v>
          </cell>
          <cell r="I1369" t="str">
            <v>F</v>
          </cell>
        </row>
        <row r="1370">
          <cell r="C1370">
            <v>8277144</v>
          </cell>
          <cell r="D1370" t="str">
            <v>Roldan Penagos Hector De Je</v>
          </cell>
          <cell r="E1370" t="str">
            <v>Pension       00</v>
          </cell>
          <cell r="F1370">
            <v>486239</v>
          </cell>
          <cell r="G1370">
            <v>17320</v>
          </cell>
          <cell r="H1370">
            <v>37590</v>
          </cell>
          <cell r="I1370" t="str">
            <v>M</v>
          </cell>
        </row>
        <row r="1371">
          <cell r="C1371">
            <v>15272543</v>
          </cell>
          <cell r="D1371" t="str">
            <v>Roldán Duque Jefferson Iván</v>
          </cell>
          <cell r="E1371" t="str">
            <v>Subdirector De02</v>
          </cell>
          <cell r="F1371">
            <v>8623549</v>
          </cell>
          <cell r="G1371">
            <v>29527</v>
          </cell>
          <cell r="H1371">
            <v>43542</v>
          </cell>
          <cell r="I1371" t="str">
            <v>M</v>
          </cell>
        </row>
        <row r="1372">
          <cell r="C1372">
            <v>1128473085</v>
          </cell>
          <cell r="D1372" t="str">
            <v>Roman Restrepó Viviana Caro</v>
          </cell>
          <cell r="E1372" t="str">
            <v>Instructor G1111</v>
          </cell>
          <cell r="F1372">
            <v>5461929</v>
          </cell>
          <cell r="G1372">
            <v>32881</v>
          </cell>
          <cell r="H1372">
            <v>43956</v>
          </cell>
          <cell r="I1372" t="str">
            <v>F</v>
          </cell>
        </row>
        <row r="1373">
          <cell r="C1373">
            <v>9293710</v>
          </cell>
          <cell r="D1373" t="str">
            <v>Romany Moscote Julian Adolf</v>
          </cell>
          <cell r="E1373" t="str">
            <v>Instructor G0505</v>
          </cell>
          <cell r="F1373">
            <v>4632106</v>
          </cell>
          <cell r="G1373">
            <v>28693</v>
          </cell>
          <cell r="H1373">
            <v>45139</v>
          </cell>
          <cell r="I1373" t="str">
            <v>M</v>
          </cell>
        </row>
        <row r="1374">
          <cell r="C1374">
            <v>73005720</v>
          </cell>
          <cell r="D1374" t="str">
            <v>Romero Ballesteros Miguel E</v>
          </cell>
          <cell r="E1374" t="str">
            <v>Instructor G1616</v>
          </cell>
          <cell r="F1374">
            <v>6093926</v>
          </cell>
          <cell r="G1374">
            <v>30686</v>
          </cell>
          <cell r="H1374">
            <v>43542</v>
          </cell>
          <cell r="I1374" t="str">
            <v>M</v>
          </cell>
        </row>
        <row r="1375">
          <cell r="C1375">
            <v>43581097</v>
          </cell>
          <cell r="D1375" t="str">
            <v>Romero Bedoya Dolly Del Soc</v>
          </cell>
          <cell r="E1375" t="str">
            <v>Pension Comple00</v>
          </cell>
          <cell r="F1375">
            <v>992286</v>
          </cell>
          <cell r="G1375">
            <v>20680</v>
          </cell>
          <cell r="H1375">
            <v>36532</v>
          </cell>
          <cell r="I1375" t="str">
            <v>F</v>
          </cell>
        </row>
        <row r="1376">
          <cell r="C1376">
            <v>53115457</v>
          </cell>
          <cell r="D1376" t="str">
            <v>Romero Foglia Eileen Tatian</v>
          </cell>
          <cell r="E1376" t="str">
            <v>Aseador(A) G0303</v>
          </cell>
          <cell r="F1376">
            <v>2129894</v>
          </cell>
          <cell r="G1376">
            <v>31000</v>
          </cell>
          <cell r="H1376">
            <v>44931</v>
          </cell>
          <cell r="I1376" t="str">
            <v>F</v>
          </cell>
        </row>
        <row r="1377">
          <cell r="C1377">
            <v>43153515</v>
          </cell>
          <cell r="D1377" t="str">
            <v>Romero Ochoa Yeny Liney</v>
          </cell>
          <cell r="E1377" t="str">
            <v>Subdirector De02</v>
          </cell>
          <cell r="F1377">
            <v>8623549</v>
          </cell>
          <cell r="G1377">
            <v>28755</v>
          </cell>
          <cell r="H1377">
            <v>39052</v>
          </cell>
          <cell r="I1377" t="str">
            <v>F</v>
          </cell>
        </row>
        <row r="1378">
          <cell r="C1378">
            <v>42877585</v>
          </cell>
          <cell r="D1378" t="str">
            <v>Rua Ayala  Ligia Del Socorr</v>
          </cell>
          <cell r="E1378" t="str">
            <v>Aseador(A) G1010</v>
          </cell>
          <cell r="F1378">
            <v>2760875</v>
          </cell>
          <cell r="G1378">
            <v>23078</v>
          </cell>
          <cell r="H1378">
            <v>32905</v>
          </cell>
          <cell r="I1378" t="str">
            <v>F</v>
          </cell>
        </row>
        <row r="1379">
          <cell r="C1379">
            <v>21270760</v>
          </cell>
          <cell r="D1379" t="str">
            <v>Rua Herrera  Ana Cecilia</v>
          </cell>
          <cell r="E1379" t="str">
            <v>Pension       00</v>
          </cell>
          <cell r="F1379">
            <v>433701</v>
          </cell>
          <cell r="G1379">
            <v>11837</v>
          </cell>
          <cell r="H1379">
            <v>30317</v>
          </cell>
          <cell r="I1379" t="str">
            <v>F</v>
          </cell>
        </row>
        <row r="1380">
          <cell r="C1380">
            <v>71317789</v>
          </cell>
          <cell r="D1380" t="str">
            <v>Rua Perez Edward Andres</v>
          </cell>
          <cell r="E1380" t="str">
            <v>Instructor G2020</v>
          </cell>
          <cell r="F1380">
            <v>6805908</v>
          </cell>
          <cell r="G1380">
            <v>29536</v>
          </cell>
          <cell r="H1380">
            <v>43542</v>
          </cell>
          <cell r="I1380" t="str">
            <v>M</v>
          </cell>
        </row>
        <row r="1381">
          <cell r="C1381">
            <v>8276454</v>
          </cell>
          <cell r="D1381" t="str">
            <v>Rueda Monsalve Luis Fernand</v>
          </cell>
          <cell r="E1381" t="str">
            <v>Pension       00</v>
          </cell>
          <cell r="F1381">
            <v>0</v>
          </cell>
          <cell r="G1381">
            <v>17209</v>
          </cell>
          <cell r="H1381">
            <v>38777</v>
          </cell>
          <cell r="I1381" t="str">
            <v>M</v>
          </cell>
        </row>
        <row r="1382">
          <cell r="C1382">
            <v>70058675</v>
          </cell>
          <cell r="D1382" t="str">
            <v>Ruiz Arango  Jorge Enrique</v>
          </cell>
          <cell r="E1382" t="str">
            <v>Pension       00</v>
          </cell>
          <cell r="F1382">
            <v>682723</v>
          </cell>
          <cell r="G1382">
            <v>19293</v>
          </cell>
          <cell r="H1382">
            <v>39574</v>
          </cell>
          <cell r="I1382" t="str">
            <v>M</v>
          </cell>
        </row>
        <row r="1383">
          <cell r="C1383">
            <v>32555765</v>
          </cell>
          <cell r="D1383" t="str">
            <v>Ruiz Arango Maria Victoria</v>
          </cell>
          <cell r="E1383" t="str">
            <v>Secretaria G0303</v>
          </cell>
          <cell r="F1383">
            <v>3648262</v>
          </cell>
          <cell r="G1383">
            <v>24977</v>
          </cell>
          <cell r="H1383">
            <v>43481</v>
          </cell>
          <cell r="I1383" t="str">
            <v>F</v>
          </cell>
        </row>
        <row r="1384">
          <cell r="C1384">
            <v>17179990</v>
          </cell>
          <cell r="D1384" t="str">
            <v>Ruiz Bedoya Jose Jairo</v>
          </cell>
          <cell r="E1384" t="str">
            <v>Pension       00</v>
          </cell>
          <cell r="F1384">
            <v>380311</v>
          </cell>
          <cell r="G1384">
            <v>17378</v>
          </cell>
          <cell r="H1384">
            <v>37956</v>
          </cell>
          <cell r="I1384" t="str">
            <v>M</v>
          </cell>
        </row>
        <row r="1385">
          <cell r="C1385">
            <v>1115065269</v>
          </cell>
          <cell r="D1385" t="str">
            <v>Ruiz Cortes Leidy Johana</v>
          </cell>
          <cell r="E1385" t="str">
            <v>Instructor G1313</v>
          </cell>
          <cell r="F1385">
            <v>5712180</v>
          </cell>
          <cell r="G1385">
            <v>31815</v>
          </cell>
          <cell r="H1385">
            <v>43535</v>
          </cell>
          <cell r="I1385" t="str">
            <v>F</v>
          </cell>
        </row>
        <row r="1386">
          <cell r="C1386">
            <v>32408756</v>
          </cell>
          <cell r="D1386" t="str">
            <v>Ruiz Cuartas Piedad</v>
          </cell>
          <cell r="E1386" t="str">
            <v>Pension Comple00</v>
          </cell>
          <cell r="F1386">
            <v>3302405</v>
          </cell>
          <cell r="G1386">
            <v>16089</v>
          </cell>
          <cell r="H1386">
            <v>44317</v>
          </cell>
          <cell r="I1386" t="str">
            <v>F</v>
          </cell>
        </row>
        <row r="1387">
          <cell r="C1387">
            <v>16918205</v>
          </cell>
          <cell r="D1387" t="str">
            <v>Ruiz De La Cruz Oscar Andre</v>
          </cell>
          <cell r="E1387" t="str">
            <v>Instructor G1515</v>
          </cell>
          <cell r="F1387">
            <v>5949331</v>
          </cell>
          <cell r="G1387">
            <v>29707</v>
          </cell>
          <cell r="H1387">
            <v>43542</v>
          </cell>
          <cell r="I1387" t="str">
            <v>M</v>
          </cell>
        </row>
        <row r="1388">
          <cell r="C1388">
            <v>30665165</v>
          </cell>
          <cell r="D1388" t="str">
            <v>Ruiz Doria Xalima De Jesus</v>
          </cell>
          <cell r="E1388" t="str">
            <v>Instructor G1616</v>
          </cell>
          <cell r="F1388">
            <v>6093926</v>
          </cell>
          <cell r="G1388">
            <v>28781</v>
          </cell>
          <cell r="H1388">
            <v>43542</v>
          </cell>
          <cell r="I1388" t="str">
            <v>F</v>
          </cell>
        </row>
        <row r="1389">
          <cell r="C1389">
            <v>30714231</v>
          </cell>
          <cell r="D1389" t="str">
            <v>Ruiz Luna Ana Lucia</v>
          </cell>
          <cell r="E1389" t="str">
            <v>Instructor G1616</v>
          </cell>
          <cell r="F1389">
            <v>6093926</v>
          </cell>
          <cell r="G1389">
            <v>20210</v>
          </cell>
          <cell r="H1389">
            <v>43626</v>
          </cell>
          <cell r="I1389" t="str">
            <v>F</v>
          </cell>
        </row>
        <row r="1390">
          <cell r="C1390">
            <v>8125025</v>
          </cell>
          <cell r="D1390" t="str">
            <v>Ruiz Marquez Andres Felipe</v>
          </cell>
          <cell r="E1390" t="str">
            <v>Instructor G1919</v>
          </cell>
          <cell r="F1390">
            <v>6548659</v>
          </cell>
          <cell r="G1390">
            <v>28769</v>
          </cell>
          <cell r="H1390">
            <v>39342</v>
          </cell>
          <cell r="I1390" t="str">
            <v>M</v>
          </cell>
        </row>
        <row r="1391">
          <cell r="C1391">
            <v>1038095472</v>
          </cell>
          <cell r="D1391" t="str">
            <v>Ruiz Mejía Luz Mery</v>
          </cell>
          <cell r="E1391" t="str">
            <v>Instructor G2020</v>
          </cell>
          <cell r="F1391">
            <v>6805908</v>
          </cell>
          <cell r="G1391">
            <v>31717</v>
          </cell>
          <cell r="H1391">
            <v>43112</v>
          </cell>
          <cell r="I1391" t="str">
            <v>F</v>
          </cell>
        </row>
        <row r="1392">
          <cell r="C1392">
            <v>71766161</v>
          </cell>
          <cell r="D1392" t="str">
            <v>Ruiz Moscoso John Alexander</v>
          </cell>
          <cell r="E1392" t="str">
            <v>Instructor G2020</v>
          </cell>
          <cell r="F1392">
            <v>6805908</v>
          </cell>
          <cell r="G1392">
            <v>28153</v>
          </cell>
          <cell r="H1392">
            <v>44018</v>
          </cell>
          <cell r="I1392" t="str">
            <v>M</v>
          </cell>
        </row>
        <row r="1393">
          <cell r="C1393">
            <v>3666660</v>
          </cell>
          <cell r="D1393" t="str">
            <v>Ruiz Perez  Raul</v>
          </cell>
          <cell r="E1393" t="str">
            <v>Pension       00</v>
          </cell>
          <cell r="F1393">
            <v>737107</v>
          </cell>
          <cell r="G1393">
            <v>17593</v>
          </cell>
          <cell r="H1393">
            <v>38930</v>
          </cell>
          <cell r="I1393" t="str">
            <v>M</v>
          </cell>
        </row>
        <row r="1394">
          <cell r="C1394">
            <v>79366084</v>
          </cell>
          <cell r="D1394" t="str">
            <v>Ruiz Peña José Vicente</v>
          </cell>
          <cell r="E1394" t="str">
            <v>Instructor G1212</v>
          </cell>
          <cell r="F1394">
            <v>5563107</v>
          </cell>
          <cell r="G1394">
            <v>24015</v>
          </cell>
          <cell r="H1394">
            <v>44714</v>
          </cell>
          <cell r="I1394" t="str">
            <v>M</v>
          </cell>
        </row>
        <row r="1395">
          <cell r="C1395">
            <v>22003470</v>
          </cell>
          <cell r="D1395" t="str">
            <v>Ruiz Rodriguez Morelia De J</v>
          </cell>
          <cell r="E1395" t="str">
            <v>Pension Comple00</v>
          </cell>
          <cell r="F1395">
            <v>777630</v>
          </cell>
          <cell r="G1395">
            <v>14800</v>
          </cell>
          <cell r="H1395">
            <v>38353</v>
          </cell>
          <cell r="I1395" t="str">
            <v>F</v>
          </cell>
        </row>
        <row r="1396">
          <cell r="C1396">
            <v>43732841</v>
          </cell>
          <cell r="D1396" t="str">
            <v>Ruiz Toro Marisol</v>
          </cell>
          <cell r="E1396" t="str">
            <v>Instructor G2020</v>
          </cell>
          <cell r="F1396">
            <v>6805908</v>
          </cell>
          <cell r="G1396">
            <v>26218</v>
          </cell>
          <cell r="H1396">
            <v>43542</v>
          </cell>
          <cell r="I1396" t="str">
            <v>F</v>
          </cell>
        </row>
        <row r="1397">
          <cell r="C1397">
            <v>79652748</v>
          </cell>
          <cell r="D1397" t="str">
            <v>Ruiz Zapata Juan Guillermo</v>
          </cell>
          <cell r="E1397" t="str">
            <v>Tecnico G03   03</v>
          </cell>
          <cell r="F1397">
            <v>4637276</v>
          </cell>
          <cell r="G1397">
            <v>26524</v>
          </cell>
          <cell r="H1397">
            <v>38740</v>
          </cell>
          <cell r="I1397" t="str">
            <v>M</v>
          </cell>
        </row>
        <row r="1398">
          <cell r="C1398">
            <v>15442889</v>
          </cell>
          <cell r="D1398" t="str">
            <v>Ríos Urrea Roberto Alfredo</v>
          </cell>
          <cell r="E1398" t="str">
            <v>Instructor G1818</v>
          </cell>
          <cell r="F1398">
            <v>6401257</v>
          </cell>
          <cell r="G1398">
            <v>29497</v>
          </cell>
          <cell r="H1398">
            <v>41487</v>
          </cell>
          <cell r="I1398" t="str">
            <v>M</v>
          </cell>
        </row>
        <row r="1399">
          <cell r="C1399">
            <v>1036965682</v>
          </cell>
          <cell r="D1399" t="str">
            <v>Saenz Qiontero  Maria Aleja</v>
          </cell>
          <cell r="E1399" t="str">
            <v>Aprendiz Sena 00</v>
          </cell>
          <cell r="F1399">
            <v>1423500</v>
          </cell>
          <cell r="G1399">
            <v>36284</v>
          </cell>
          <cell r="H1399">
            <v>45628</v>
          </cell>
          <cell r="I1399" t="str">
            <v>F</v>
          </cell>
        </row>
        <row r="1400">
          <cell r="C1400">
            <v>39307921</v>
          </cell>
          <cell r="D1400" t="str">
            <v>Saez Bustamante Norma Ruby</v>
          </cell>
          <cell r="E1400" t="str">
            <v>Tecnico G03   03</v>
          </cell>
          <cell r="F1400">
            <v>4637276</v>
          </cell>
          <cell r="G1400">
            <v>26873</v>
          </cell>
          <cell r="H1400">
            <v>38285</v>
          </cell>
          <cell r="I1400" t="str">
            <v>F</v>
          </cell>
        </row>
        <row r="1401">
          <cell r="C1401">
            <v>11900917</v>
          </cell>
          <cell r="D1401" t="str">
            <v>Salas Julio Jose Miguel</v>
          </cell>
          <cell r="E1401" t="str">
            <v>Instructor G2020</v>
          </cell>
          <cell r="F1401">
            <v>6805908</v>
          </cell>
          <cell r="G1401">
            <v>24974</v>
          </cell>
          <cell r="H1401">
            <v>43542</v>
          </cell>
          <cell r="I1401" t="str">
            <v>M</v>
          </cell>
        </row>
        <row r="1402">
          <cell r="C1402">
            <v>21910850</v>
          </cell>
          <cell r="D1402" t="str">
            <v>Salas Maria Del Carmen</v>
          </cell>
          <cell r="E1402" t="str">
            <v>Pension Comple00</v>
          </cell>
          <cell r="F1402">
            <v>1695418</v>
          </cell>
          <cell r="G1402">
            <v>21194</v>
          </cell>
          <cell r="H1402">
            <v>44774</v>
          </cell>
          <cell r="I1402" t="str">
            <v>F</v>
          </cell>
        </row>
        <row r="1403">
          <cell r="C1403">
            <v>43587197</v>
          </cell>
          <cell r="D1403" t="str">
            <v>Salazar Alzate Sor Yanet</v>
          </cell>
          <cell r="E1403" t="str">
            <v>Instructor G2020</v>
          </cell>
          <cell r="F1403">
            <v>6805908</v>
          </cell>
          <cell r="G1403">
            <v>27311</v>
          </cell>
          <cell r="H1403">
            <v>41155</v>
          </cell>
          <cell r="I1403" t="str">
            <v>F</v>
          </cell>
        </row>
        <row r="1404">
          <cell r="C1404">
            <v>2570710</v>
          </cell>
          <cell r="D1404" t="str">
            <v>Salazar Cruz Daniel</v>
          </cell>
          <cell r="E1404" t="str">
            <v>Profesional G004</v>
          </cell>
          <cell r="F1404">
            <v>6500596</v>
          </cell>
          <cell r="G1404">
            <v>20598</v>
          </cell>
          <cell r="H1404">
            <v>44046</v>
          </cell>
          <cell r="I1404" t="str">
            <v>M</v>
          </cell>
        </row>
        <row r="1405">
          <cell r="C1405">
            <v>10287406</v>
          </cell>
          <cell r="D1405" t="str">
            <v>Salazar Giraldo  Juan Pablo</v>
          </cell>
          <cell r="E1405" t="str">
            <v>Instructor G2020</v>
          </cell>
          <cell r="F1405">
            <v>6805908</v>
          </cell>
          <cell r="G1405">
            <v>25386</v>
          </cell>
          <cell r="H1405">
            <v>34011</v>
          </cell>
          <cell r="I1405" t="str">
            <v>M</v>
          </cell>
        </row>
        <row r="1406">
          <cell r="C1406">
            <v>43549915</v>
          </cell>
          <cell r="D1406" t="str">
            <v>Salazar Gomez Monica Maria</v>
          </cell>
          <cell r="E1406" t="str">
            <v>Instructor G2020</v>
          </cell>
          <cell r="F1406">
            <v>6805908</v>
          </cell>
          <cell r="G1406">
            <v>25775</v>
          </cell>
          <cell r="H1406">
            <v>41219</v>
          </cell>
          <cell r="I1406" t="str">
            <v>F</v>
          </cell>
        </row>
        <row r="1407">
          <cell r="C1407">
            <v>43532945</v>
          </cell>
          <cell r="D1407" t="str">
            <v>Salazar Marulanda Nora Luz</v>
          </cell>
          <cell r="E1407" t="str">
            <v>Subdirector De02</v>
          </cell>
          <cell r="F1407">
            <v>8623549</v>
          </cell>
          <cell r="G1407">
            <v>25123</v>
          </cell>
          <cell r="H1407">
            <v>43381</v>
          </cell>
          <cell r="I1407" t="str">
            <v>F</v>
          </cell>
        </row>
        <row r="1408">
          <cell r="C1408">
            <v>13821197</v>
          </cell>
          <cell r="D1408" t="str">
            <v>Salazar Salazar  Hugo</v>
          </cell>
          <cell r="E1408" t="str">
            <v>Pension       00</v>
          </cell>
          <cell r="F1408">
            <v>145504</v>
          </cell>
          <cell r="G1408">
            <v>19185</v>
          </cell>
          <cell r="H1408">
            <v>39965</v>
          </cell>
          <cell r="I1408" t="str">
            <v>M</v>
          </cell>
        </row>
        <row r="1409">
          <cell r="C1409">
            <v>3419295</v>
          </cell>
          <cell r="D1409" t="str">
            <v>Salazar Toro  Jose Vicente</v>
          </cell>
          <cell r="E1409" t="str">
            <v>Pension       00</v>
          </cell>
          <cell r="F1409">
            <v>0</v>
          </cell>
          <cell r="G1409">
            <v>19101</v>
          </cell>
          <cell r="H1409">
            <v>39416</v>
          </cell>
          <cell r="I1409" t="str">
            <v>M</v>
          </cell>
        </row>
        <row r="1410">
          <cell r="C1410">
            <v>43496123</v>
          </cell>
          <cell r="D1410" t="str">
            <v>Saldarriaga Correa Gladys</v>
          </cell>
          <cell r="E1410" t="str">
            <v>Profesional G002</v>
          </cell>
          <cell r="F1410">
            <v>5848204</v>
          </cell>
          <cell r="G1410">
            <v>24207</v>
          </cell>
          <cell r="H1410">
            <v>43475</v>
          </cell>
          <cell r="I1410" t="str">
            <v>F</v>
          </cell>
        </row>
        <row r="1411">
          <cell r="C1411">
            <v>21351488</v>
          </cell>
          <cell r="D1411" t="str">
            <v>Saldarriaga De Lopera Maria</v>
          </cell>
          <cell r="E1411" t="str">
            <v>Pension       00</v>
          </cell>
          <cell r="F1411">
            <v>205802</v>
          </cell>
          <cell r="G1411">
            <v>14875</v>
          </cell>
          <cell r="H1411">
            <v>33572</v>
          </cell>
          <cell r="I1411" t="str">
            <v>F</v>
          </cell>
        </row>
        <row r="1412">
          <cell r="C1412">
            <v>43056180</v>
          </cell>
          <cell r="D1412" t="str">
            <v>Saldarriaga Garcia  Adriana</v>
          </cell>
          <cell r="E1412" t="str">
            <v>Profesional G003</v>
          </cell>
          <cell r="F1412">
            <v>6188097</v>
          </cell>
          <cell r="G1412">
            <v>22558</v>
          </cell>
          <cell r="H1412">
            <v>35086</v>
          </cell>
          <cell r="I1412" t="str">
            <v>F</v>
          </cell>
        </row>
        <row r="1413">
          <cell r="C1413">
            <v>43074508</v>
          </cell>
          <cell r="D1413" t="str">
            <v>Saldarriaga Londono Monica</v>
          </cell>
          <cell r="E1413" t="str">
            <v>Instructor G2020</v>
          </cell>
          <cell r="F1413">
            <v>6805908</v>
          </cell>
          <cell r="G1413">
            <v>23572</v>
          </cell>
          <cell r="H1413">
            <v>38740</v>
          </cell>
          <cell r="I1413" t="str">
            <v>F</v>
          </cell>
        </row>
        <row r="1414">
          <cell r="C1414">
            <v>43682030</v>
          </cell>
          <cell r="D1414" t="str">
            <v>Saldarriaga Restrepo Beatri</v>
          </cell>
          <cell r="E1414" t="str">
            <v>Tecnico G02   02</v>
          </cell>
          <cell r="F1414">
            <v>4161378</v>
          </cell>
          <cell r="G1414">
            <v>25152</v>
          </cell>
          <cell r="H1414">
            <v>33259</v>
          </cell>
          <cell r="I1414" t="str">
            <v>F</v>
          </cell>
        </row>
        <row r="1415">
          <cell r="C1415">
            <v>1128430327</v>
          </cell>
          <cell r="D1415" t="str">
            <v>Salgado Areiza Natalia Andr</v>
          </cell>
          <cell r="E1415" t="str">
            <v>Auxiliar G02  02</v>
          </cell>
          <cell r="F1415">
            <v>3316343</v>
          </cell>
          <cell r="G1415">
            <v>32785</v>
          </cell>
          <cell r="H1415">
            <v>43475</v>
          </cell>
          <cell r="I1415" t="str">
            <v>F</v>
          </cell>
        </row>
        <row r="1416">
          <cell r="C1416">
            <v>1103104056</v>
          </cell>
          <cell r="D1416" t="str">
            <v>Salom Gonzalez Amilcar Andr</v>
          </cell>
          <cell r="E1416" t="str">
            <v>Instructor G2020</v>
          </cell>
          <cell r="F1416">
            <v>6805908</v>
          </cell>
          <cell r="G1416">
            <v>32084</v>
          </cell>
          <cell r="H1416">
            <v>43542</v>
          </cell>
          <cell r="I1416" t="str">
            <v>M</v>
          </cell>
        </row>
        <row r="1417">
          <cell r="C1417">
            <v>98396241</v>
          </cell>
          <cell r="D1417" t="str">
            <v>Samudio Daza Luis Carlos</v>
          </cell>
          <cell r="E1417" t="str">
            <v>Instructor G2020</v>
          </cell>
          <cell r="F1417">
            <v>6805908</v>
          </cell>
          <cell r="G1417">
            <v>28199</v>
          </cell>
          <cell r="H1417">
            <v>41156</v>
          </cell>
          <cell r="I1417" t="str">
            <v>M</v>
          </cell>
        </row>
        <row r="1418">
          <cell r="C1418">
            <v>91506744</v>
          </cell>
          <cell r="D1418" t="str">
            <v>Sanabria Peñaloza Diego</v>
          </cell>
          <cell r="E1418" t="str">
            <v>Instructor G1818</v>
          </cell>
          <cell r="F1418">
            <v>6401257</v>
          </cell>
          <cell r="G1418">
            <v>30003</v>
          </cell>
          <cell r="H1418">
            <v>43542</v>
          </cell>
          <cell r="I1418" t="str">
            <v>M</v>
          </cell>
        </row>
        <row r="1419">
          <cell r="C1419">
            <v>39442619</v>
          </cell>
          <cell r="D1419" t="str">
            <v>Sanchez Aguirre  Gloria Eug</v>
          </cell>
          <cell r="E1419" t="str">
            <v>Instructor G2020</v>
          </cell>
          <cell r="F1419">
            <v>6805908</v>
          </cell>
          <cell r="G1419">
            <v>25974</v>
          </cell>
          <cell r="H1419">
            <v>33526</v>
          </cell>
          <cell r="I1419" t="str">
            <v>F</v>
          </cell>
        </row>
        <row r="1420">
          <cell r="C1420">
            <v>42678097</v>
          </cell>
          <cell r="D1420" t="str">
            <v>Sanchez Alvarez Rosa Del Ca</v>
          </cell>
          <cell r="E1420" t="str">
            <v>Pension Comple00</v>
          </cell>
          <cell r="F1420">
            <v>208085</v>
          </cell>
          <cell r="G1420">
            <v>22726</v>
          </cell>
          <cell r="H1420">
            <v>33807</v>
          </cell>
          <cell r="I1420" t="str">
            <v>F</v>
          </cell>
        </row>
        <row r="1421">
          <cell r="C1421">
            <v>83167733</v>
          </cell>
          <cell r="D1421" t="str">
            <v>Sanchez Bautista Albeyro</v>
          </cell>
          <cell r="E1421" t="str">
            <v>Trabajador De 10</v>
          </cell>
          <cell r="F1421">
            <v>3677645</v>
          </cell>
          <cell r="G1421">
            <v>25339</v>
          </cell>
          <cell r="H1421">
            <v>34974</v>
          </cell>
          <cell r="I1421" t="str">
            <v>M</v>
          </cell>
        </row>
        <row r="1422">
          <cell r="C1422">
            <v>21317503</v>
          </cell>
          <cell r="D1422" t="str">
            <v>Sanchez De Diaz Maria Nelly</v>
          </cell>
          <cell r="E1422" t="str">
            <v>Pension Comple00</v>
          </cell>
          <cell r="F1422">
            <v>699559</v>
          </cell>
          <cell r="G1422">
            <v>13034</v>
          </cell>
          <cell r="H1422">
            <v>41913</v>
          </cell>
          <cell r="I1422" t="str">
            <v>F</v>
          </cell>
        </row>
        <row r="1423">
          <cell r="C1423">
            <v>21958711</v>
          </cell>
          <cell r="D1423" t="str">
            <v>Sanchez De Lopez Maria Omai</v>
          </cell>
          <cell r="E1423" t="str">
            <v>Pension Comple00</v>
          </cell>
          <cell r="F1423">
            <v>991425</v>
          </cell>
          <cell r="G1423">
            <v>14982</v>
          </cell>
          <cell r="H1423">
            <v>35745</v>
          </cell>
          <cell r="I1423" t="str">
            <v>F</v>
          </cell>
        </row>
        <row r="1424">
          <cell r="C1424">
            <v>6081836</v>
          </cell>
          <cell r="D1424" t="str">
            <v>Sanchez Garcia Nestor</v>
          </cell>
          <cell r="E1424" t="str">
            <v>Pension       00</v>
          </cell>
          <cell r="F1424">
            <v>1131647</v>
          </cell>
          <cell r="G1424">
            <v>15436</v>
          </cell>
          <cell r="H1424">
            <v>35431</v>
          </cell>
          <cell r="I1424" t="str">
            <v>M</v>
          </cell>
        </row>
        <row r="1425">
          <cell r="C1425">
            <v>32408190</v>
          </cell>
          <cell r="D1425" t="str">
            <v>Sanchez Gomez Marta Cecilia</v>
          </cell>
          <cell r="E1425" t="str">
            <v>Pension       00</v>
          </cell>
          <cell r="F1425">
            <v>1856657</v>
          </cell>
          <cell r="G1425">
            <v>16618</v>
          </cell>
          <cell r="H1425">
            <v>37213</v>
          </cell>
          <cell r="I1425" t="str">
            <v>F</v>
          </cell>
        </row>
        <row r="1426">
          <cell r="C1426">
            <v>60366029</v>
          </cell>
          <cell r="D1426" t="str">
            <v>Sanchez Hernandez Ana Carol</v>
          </cell>
          <cell r="E1426" t="str">
            <v>Instructor G1818</v>
          </cell>
          <cell r="F1426">
            <v>6401257</v>
          </cell>
          <cell r="G1426">
            <v>27191</v>
          </cell>
          <cell r="H1426">
            <v>43542</v>
          </cell>
          <cell r="I1426" t="str">
            <v>F</v>
          </cell>
        </row>
        <row r="1427">
          <cell r="C1427">
            <v>8234469</v>
          </cell>
          <cell r="D1427" t="str">
            <v>Sanchez Parra Carlos Julio</v>
          </cell>
          <cell r="E1427" t="str">
            <v>Pension       00</v>
          </cell>
          <cell r="F1427">
            <v>1659657</v>
          </cell>
          <cell r="G1427">
            <v>14686</v>
          </cell>
          <cell r="H1427">
            <v>35612</v>
          </cell>
          <cell r="I1427" t="str">
            <v>M</v>
          </cell>
        </row>
        <row r="1428">
          <cell r="C1428">
            <v>6088063</v>
          </cell>
          <cell r="D1428" t="str">
            <v>Sanchez Pasos  Francisco Ja</v>
          </cell>
          <cell r="E1428" t="str">
            <v>Pension       00</v>
          </cell>
          <cell r="F1428">
            <v>576222</v>
          </cell>
          <cell r="G1428">
            <v>15816</v>
          </cell>
          <cell r="H1428">
            <v>35431</v>
          </cell>
          <cell r="I1428" t="str">
            <v>M</v>
          </cell>
        </row>
        <row r="1429">
          <cell r="C1429">
            <v>5591968</v>
          </cell>
          <cell r="D1429" t="str">
            <v>Sanchez Rodriguez Jorge Enr</v>
          </cell>
          <cell r="E1429" t="str">
            <v>Pension       00</v>
          </cell>
          <cell r="F1429">
            <v>1027643</v>
          </cell>
          <cell r="G1429">
            <v>17601</v>
          </cell>
          <cell r="H1429">
            <v>38944</v>
          </cell>
          <cell r="I1429" t="str">
            <v>M</v>
          </cell>
        </row>
        <row r="1430">
          <cell r="C1430">
            <v>21600173</v>
          </cell>
          <cell r="D1430" t="str">
            <v>Sanchez Sanchez Carmen Elvi</v>
          </cell>
          <cell r="E1430" t="str">
            <v>Pension Comple00</v>
          </cell>
          <cell r="F1430">
            <v>980488</v>
          </cell>
          <cell r="G1430">
            <v>15582</v>
          </cell>
          <cell r="H1430">
            <v>43800</v>
          </cell>
          <cell r="I1430" t="str">
            <v>F</v>
          </cell>
        </row>
        <row r="1431">
          <cell r="C1431">
            <v>21875593</v>
          </cell>
          <cell r="D1431" t="str">
            <v>Sanchez Sanchez Rosa Maria</v>
          </cell>
          <cell r="E1431" t="str">
            <v>Pension Comple00</v>
          </cell>
          <cell r="F1431">
            <v>397861</v>
          </cell>
          <cell r="G1431">
            <v>14593</v>
          </cell>
          <cell r="H1431">
            <v>43678</v>
          </cell>
          <cell r="I1431" t="str">
            <v>F</v>
          </cell>
        </row>
        <row r="1432">
          <cell r="C1432">
            <v>43815159</v>
          </cell>
          <cell r="D1432" t="str">
            <v>Sanchez Suaza Yanet Del Soc</v>
          </cell>
          <cell r="E1432" t="str">
            <v>Auxiliar      10</v>
          </cell>
          <cell r="F1432">
            <v>3920545</v>
          </cell>
          <cell r="G1432">
            <v>27216</v>
          </cell>
          <cell r="H1432">
            <v>35552</v>
          </cell>
          <cell r="I1432" t="str">
            <v>F</v>
          </cell>
        </row>
        <row r="1433">
          <cell r="C1433">
            <v>39169891</v>
          </cell>
          <cell r="D1433" t="str">
            <v>Sanchez Tamayo Leonora</v>
          </cell>
          <cell r="E1433" t="str">
            <v>Tecnico G02   02</v>
          </cell>
          <cell r="F1433">
            <v>4161378</v>
          </cell>
          <cell r="G1433">
            <v>24507</v>
          </cell>
          <cell r="H1433">
            <v>41064</v>
          </cell>
          <cell r="I1433" t="str">
            <v>F</v>
          </cell>
        </row>
        <row r="1434">
          <cell r="C1434">
            <v>1026159347</v>
          </cell>
          <cell r="D1434" t="str">
            <v>Sanchez Trejos Juan Daniel</v>
          </cell>
          <cell r="E1434" t="str">
            <v>Trabajador De 09</v>
          </cell>
          <cell r="F1434">
            <v>3546241</v>
          </cell>
          <cell r="G1434">
            <v>35709</v>
          </cell>
          <cell r="H1434">
            <v>44806</v>
          </cell>
          <cell r="I1434" t="str">
            <v>M</v>
          </cell>
        </row>
        <row r="1435">
          <cell r="C1435">
            <v>79491926</v>
          </cell>
          <cell r="D1435" t="str">
            <v>Sanchez Uribe Alvaro</v>
          </cell>
          <cell r="E1435" t="str">
            <v>Profesional G004</v>
          </cell>
          <cell r="F1435">
            <v>6500596</v>
          </cell>
          <cell r="G1435">
            <v>25574</v>
          </cell>
          <cell r="H1435">
            <v>43745</v>
          </cell>
          <cell r="I1435" t="str">
            <v>M</v>
          </cell>
        </row>
        <row r="1436">
          <cell r="C1436">
            <v>71588568</v>
          </cell>
          <cell r="D1436" t="str">
            <v>Sanchez Vitola Germán Anton</v>
          </cell>
          <cell r="E1436" t="str">
            <v>Instructor G2020</v>
          </cell>
          <cell r="F1436">
            <v>6805908</v>
          </cell>
          <cell r="G1436">
            <v>21958</v>
          </cell>
          <cell r="H1436">
            <v>41611</v>
          </cell>
          <cell r="I1436" t="str">
            <v>M</v>
          </cell>
        </row>
        <row r="1437">
          <cell r="C1437">
            <v>8276654</v>
          </cell>
          <cell r="D1437" t="str">
            <v>Sandoval Londono Juan Arman</v>
          </cell>
          <cell r="E1437" t="str">
            <v>Pension       00</v>
          </cell>
          <cell r="F1437">
            <v>724564</v>
          </cell>
          <cell r="G1437">
            <v>17324</v>
          </cell>
          <cell r="H1437">
            <v>38991</v>
          </cell>
          <cell r="I1437" t="str">
            <v>M</v>
          </cell>
        </row>
        <row r="1438">
          <cell r="C1438">
            <v>72206235</v>
          </cell>
          <cell r="D1438" t="str">
            <v>Sanjuan Vides Alfonso De Je</v>
          </cell>
          <cell r="E1438" t="str">
            <v>Instructor G1414</v>
          </cell>
          <cell r="F1438">
            <v>5808223</v>
          </cell>
          <cell r="G1438">
            <v>27284</v>
          </cell>
          <cell r="H1438">
            <v>43535</v>
          </cell>
          <cell r="I1438" t="str">
            <v>M</v>
          </cell>
        </row>
        <row r="1439">
          <cell r="C1439">
            <v>43838006</v>
          </cell>
          <cell r="D1439" t="str">
            <v>Santamaria Montoya Isabel C</v>
          </cell>
          <cell r="E1439" t="str">
            <v>Profesional G003</v>
          </cell>
          <cell r="F1439">
            <v>6188097</v>
          </cell>
          <cell r="G1439">
            <v>28490</v>
          </cell>
          <cell r="H1439">
            <v>44896</v>
          </cell>
          <cell r="I1439" t="str">
            <v>F</v>
          </cell>
        </row>
        <row r="1440">
          <cell r="C1440">
            <v>1101758265</v>
          </cell>
          <cell r="D1440" t="str">
            <v>Santamaria Romero Sandra Ju</v>
          </cell>
          <cell r="E1440" t="str">
            <v>Instructor G1111</v>
          </cell>
          <cell r="F1440">
            <v>5461929</v>
          </cell>
          <cell r="G1440">
            <v>34459</v>
          </cell>
          <cell r="H1440">
            <v>45078</v>
          </cell>
          <cell r="I1440" t="str">
            <v>F</v>
          </cell>
        </row>
        <row r="1441">
          <cell r="C1441">
            <v>1061709447</v>
          </cell>
          <cell r="D1441" t="str">
            <v>Sarmiento Bautista Juan Pab</v>
          </cell>
          <cell r="E1441" t="str">
            <v>Instructor G1515</v>
          </cell>
          <cell r="F1441">
            <v>5949331</v>
          </cell>
          <cell r="G1441">
            <v>32215</v>
          </cell>
          <cell r="H1441">
            <v>43010</v>
          </cell>
          <cell r="I1441" t="str">
            <v>M</v>
          </cell>
        </row>
        <row r="1442">
          <cell r="C1442">
            <v>32789712</v>
          </cell>
          <cell r="D1442" t="str">
            <v>Sarmiento Castillo Melitza</v>
          </cell>
          <cell r="E1442" t="str">
            <v>Instructor G1515</v>
          </cell>
          <cell r="F1442">
            <v>5949331</v>
          </cell>
          <cell r="G1442">
            <v>27865</v>
          </cell>
          <cell r="H1442">
            <v>45660</v>
          </cell>
          <cell r="I1442" t="str">
            <v>F</v>
          </cell>
        </row>
        <row r="1443">
          <cell r="C1443">
            <v>1047335651</v>
          </cell>
          <cell r="D1443" t="str">
            <v>Sarmiento Fontalvo Francisc</v>
          </cell>
          <cell r="E1443" t="str">
            <v>Profesional G002</v>
          </cell>
          <cell r="F1443">
            <v>5848204</v>
          </cell>
          <cell r="G1443">
            <v>31879</v>
          </cell>
          <cell r="H1443">
            <v>43476</v>
          </cell>
          <cell r="I1443" t="str">
            <v>M</v>
          </cell>
        </row>
        <row r="1444">
          <cell r="C1444">
            <v>79535938</v>
          </cell>
          <cell r="D1444" t="str">
            <v>Sayago Mendible Eddy Xaver</v>
          </cell>
          <cell r="E1444" t="str">
            <v>Instructor G2020</v>
          </cell>
          <cell r="F1444">
            <v>6805908</v>
          </cell>
          <cell r="G1444">
            <v>26404</v>
          </cell>
          <cell r="H1444">
            <v>43542</v>
          </cell>
          <cell r="I1444" t="str">
            <v>M</v>
          </cell>
        </row>
        <row r="1445">
          <cell r="C1445">
            <v>43275002</v>
          </cell>
          <cell r="D1445" t="str">
            <v>Scalante Duque Blelly Ludov</v>
          </cell>
          <cell r="E1445" t="str">
            <v>Secretaria G0202</v>
          </cell>
          <cell r="F1445">
            <v>3316343</v>
          </cell>
          <cell r="G1445">
            <v>29739</v>
          </cell>
          <cell r="H1445">
            <v>43497</v>
          </cell>
          <cell r="I1445" t="str">
            <v>F</v>
          </cell>
        </row>
        <row r="1446">
          <cell r="C1446">
            <v>32328381</v>
          </cell>
          <cell r="D1446" t="str">
            <v>Segura Vargas  Mary</v>
          </cell>
          <cell r="E1446" t="str">
            <v>Pension       00</v>
          </cell>
          <cell r="F1446">
            <v>257670</v>
          </cell>
          <cell r="G1446">
            <v>17723</v>
          </cell>
          <cell r="H1446">
            <v>35431</v>
          </cell>
          <cell r="I1446" t="str">
            <v>F</v>
          </cell>
        </row>
        <row r="1447">
          <cell r="C1447">
            <v>12263755</v>
          </cell>
          <cell r="D1447" t="str">
            <v>Semanate Quinonez Hugo</v>
          </cell>
          <cell r="E1447" t="str">
            <v>Instructor G1717</v>
          </cell>
          <cell r="F1447">
            <v>6226342</v>
          </cell>
          <cell r="G1447">
            <v>28948</v>
          </cell>
          <cell r="H1447">
            <v>43678</v>
          </cell>
          <cell r="I1447" t="str">
            <v>M</v>
          </cell>
        </row>
        <row r="1448">
          <cell r="C1448">
            <v>43582434</v>
          </cell>
          <cell r="D1448" t="str">
            <v>Sepulveda Cuartas Olga Isab</v>
          </cell>
          <cell r="E1448" t="str">
            <v>Profesional G001</v>
          </cell>
          <cell r="F1448">
            <v>5175240</v>
          </cell>
          <cell r="G1448">
            <v>26958</v>
          </cell>
          <cell r="H1448">
            <v>40057</v>
          </cell>
          <cell r="I1448" t="str">
            <v>F</v>
          </cell>
        </row>
        <row r="1449">
          <cell r="C1449">
            <v>1037583104</v>
          </cell>
          <cell r="D1449" t="str">
            <v>Sepulveda Duque Sebastian</v>
          </cell>
          <cell r="E1449" t="str">
            <v>Instructor G1717</v>
          </cell>
          <cell r="F1449">
            <v>6226342</v>
          </cell>
          <cell r="G1449">
            <v>32002</v>
          </cell>
          <cell r="H1449">
            <v>43542</v>
          </cell>
          <cell r="I1449" t="str">
            <v>M</v>
          </cell>
        </row>
        <row r="1450">
          <cell r="C1450">
            <v>98553133</v>
          </cell>
          <cell r="D1450" t="str">
            <v>Sepulveda Monsalve Edwin De</v>
          </cell>
          <cell r="E1450" t="str">
            <v>Instructor G1515</v>
          </cell>
          <cell r="F1450">
            <v>5949331</v>
          </cell>
          <cell r="G1450">
            <v>25849</v>
          </cell>
          <cell r="H1450">
            <v>43123</v>
          </cell>
          <cell r="I1450" t="str">
            <v>M</v>
          </cell>
        </row>
        <row r="1451">
          <cell r="C1451">
            <v>1001236321</v>
          </cell>
          <cell r="D1451" t="str">
            <v>Sepulveda Morales Carlos Ma</v>
          </cell>
          <cell r="E1451" t="str">
            <v>Pension Comple00</v>
          </cell>
          <cell r="F1451">
            <v>1415076</v>
          </cell>
          <cell r="G1451">
            <v>36644</v>
          </cell>
          <cell r="H1451">
            <v>43282</v>
          </cell>
          <cell r="I1451" t="str">
            <v>M</v>
          </cell>
        </row>
        <row r="1452">
          <cell r="C1452">
            <v>1000874574</v>
          </cell>
          <cell r="D1452" t="str">
            <v>Sepulveda Morales Jorge Iva</v>
          </cell>
          <cell r="E1452" t="str">
            <v>Pension Comple00</v>
          </cell>
          <cell r="F1452">
            <v>1415076</v>
          </cell>
          <cell r="G1452">
            <v>37559</v>
          </cell>
          <cell r="H1452">
            <v>43282</v>
          </cell>
          <cell r="I1452" t="str">
            <v>M</v>
          </cell>
        </row>
        <row r="1453">
          <cell r="C1453">
            <v>70781841</v>
          </cell>
          <cell r="D1453" t="str">
            <v>Sepulveda Perez Ramiro De J</v>
          </cell>
          <cell r="E1453" t="str">
            <v>Instructor G2020</v>
          </cell>
          <cell r="F1453">
            <v>6805908</v>
          </cell>
          <cell r="G1453">
            <v>23367</v>
          </cell>
          <cell r="H1453">
            <v>33435</v>
          </cell>
          <cell r="I1453" t="str">
            <v>M</v>
          </cell>
        </row>
        <row r="1454">
          <cell r="C1454">
            <v>8324364</v>
          </cell>
          <cell r="D1454" t="str">
            <v>Sepulveda Velez Jorge Alexa</v>
          </cell>
          <cell r="E1454" t="str">
            <v>Instructor G1717</v>
          </cell>
          <cell r="F1454">
            <v>6226342</v>
          </cell>
          <cell r="G1454">
            <v>30464</v>
          </cell>
          <cell r="H1454">
            <v>41099</v>
          </cell>
          <cell r="I1454" t="str">
            <v>M</v>
          </cell>
        </row>
        <row r="1455">
          <cell r="C1455">
            <v>3478682</v>
          </cell>
          <cell r="D1455" t="str">
            <v>Serna Arenas Francisco Javi</v>
          </cell>
          <cell r="E1455" t="str">
            <v>Pension       00</v>
          </cell>
          <cell r="F1455">
            <v>3910292</v>
          </cell>
          <cell r="G1455">
            <v>16050</v>
          </cell>
          <cell r="H1455">
            <v>36404</v>
          </cell>
          <cell r="I1455" t="str">
            <v>M</v>
          </cell>
        </row>
        <row r="1456">
          <cell r="C1456">
            <v>38876719</v>
          </cell>
          <cell r="D1456" t="str">
            <v>Serna Aristizabal Monica Ma</v>
          </cell>
          <cell r="E1456" t="str">
            <v>Profesional G006</v>
          </cell>
          <cell r="F1456">
            <v>7477656</v>
          </cell>
          <cell r="G1456">
            <v>27264</v>
          </cell>
          <cell r="H1456">
            <v>43493</v>
          </cell>
          <cell r="I1456" t="str">
            <v>F</v>
          </cell>
        </row>
        <row r="1457">
          <cell r="C1457">
            <v>71790781</v>
          </cell>
          <cell r="D1457" t="str">
            <v>Serna Castaño Juan Fernando</v>
          </cell>
          <cell r="E1457" t="str">
            <v>Operario Almac10</v>
          </cell>
          <cell r="F1457">
            <v>3398959</v>
          </cell>
          <cell r="G1457">
            <v>28524</v>
          </cell>
          <cell r="H1457">
            <v>40787</v>
          </cell>
          <cell r="I1457" t="str">
            <v>M</v>
          </cell>
        </row>
        <row r="1458">
          <cell r="C1458">
            <v>43990535</v>
          </cell>
          <cell r="D1458" t="str">
            <v>Serna Franco Lina Marcela</v>
          </cell>
          <cell r="E1458" t="str">
            <v>Instructor G1212</v>
          </cell>
          <cell r="F1458">
            <v>5563107</v>
          </cell>
          <cell r="G1458">
            <v>31275</v>
          </cell>
          <cell r="H1458">
            <v>44138</v>
          </cell>
          <cell r="I1458" t="str">
            <v>F</v>
          </cell>
        </row>
        <row r="1459">
          <cell r="C1459">
            <v>43616399</v>
          </cell>
          <cell r="D1459" t="str">
            <v>Serna Gutierrez Elizabeth</v>
          </cell>
          <cell r="E1459" t="str">
            <v>Instructor G1717</v>
          </cell>
          <cell r="F1459">
            <v>6226342</v>
          </cell>
          <cell r="G1459">
            <v>28396</v>
          </cell>
          <cell r="H1459">
            <v>43622</v>
          </cell>
          <cell r="I1459" t="str">
            <v>F</v>
          </cell>
        </row>
        <row r="1460">
          <cell r="C1460">
            <v>70909813</v>
          </cell>
          <cell r="D1460" t="str">
            <v>Serna Pelaez Luis Guillermo</v>
          </cell>
          <cell r="E1460" t="str">
            <v>Instructor G1111</v>
          </cell>
          <cell r="F1460">
            <v>5461929</v>
          </cell>
          <cell r="G1460">
            <v>31303</v>
          </cell>
          <cell r="H1460">
            <v>43542</v>
          </cell>
          <cell r="I1460" t="str">
            <v>M</v>
          </cell>
        </row>
        <row r="1461">
          <cell r="C1461">
            <v>21320864</v>
          </cell>
          <cell r="D1461" t="str">
            <v>Serna Soto Uba Rocio</v>
          </cell>
          <cell r="E1461" t="str">
            <v>Pension       00</v>
          </cell>
          <cell r="F1461">
            <v>1932466</v>
          </cell>
          <cell r="G1461">
            <v>14135</v>
          </cell>
          <cell r="H1461">
            <v>31778</v>
          </cell>
          <cell r="I1461" t="str">
            <v>F</v>
          </cell>
        </row>
        <row r="1462">
          <cell r="C1462">
            <v>1025648877</v>
          </cell>
          <cell r="D1462" t="str">
            <v>Serna Vasquez Mariana</v>
          </cell>
          <cell r="E1462" t="str">
            <v>Aprendiz Sena 00</v>
          </cell>
          <cell r="F1462">
            <v>1423500</v>
          </cell>
          <cell r="G1462">
            <v>39122</v>
          </cell>
          <cell r="H1462">
            <v>45447</v>
          </cell>
          <cell r="I1462" t="str">
            <v>F</v>
          </cell>
        </row>
        <row r="1463">
          <cell r="C1463">
            <v>83231890</v>
          </cell>
          <cell r="D1463" t="str">
            <v>Serrato Penagos Julio César</v>
          </cell>
          <cell r="E1463" t="str">
            <v>Instructor G1414</v>
          </cell>
          <cell r="F1463">
            <v>5808223</v>
          </cell>
          <cell r="G1463">
            <v>27375</v>
          </cell>
          <cell r="H1463">
            <v>43983</v>
          </cell>
          <cell r="I1463" t="str">
            <v>M</v>
          </cell>
        </row>
        <row r="1464">
          <cell r="C1464">
            <v>43042254</v>
          </cell>
          <cell r="D1464" t="str">
            <v>Sierra Arcila Amparo Del So</v>
          </cell>
          <cell r="E1464" t="str">
            <v>Secretaria G0202</v>
          </cell>
          <cell r="F1464">
            <v>3316343</v>
          </cell>
          <cell r="G1464">
            <v>22950</v>
          </cell>
          <cell r="H1464">
            <v>43601</v>
          </cell>
          <cell r="I1464" t="str">
            <v>F</v>
          </cell>
        </row>
        <row r="1465">
          <cell r="C1465">
            <v>98579394</v>
          </cell>
          <cell r="D1465" t="str">
            <v>Sierra Garcia Ruben Dario</v>
          </cell>
          <cell r="E1465" t="str">
            <v>Instructor G2020</v>
          </cell>
          <cell r="F1465">
            <v>6805908</v>
          </cell>
          <cell r="G1465">
            <v>25771</v>
          </cell>
          <cell r="H1465">
            <v>38313</v>
          </cell>
          <cell r="I1465" t="str">
            <v>M</v>
          </cell>
        </row>
        <row r="1466">
          <cell r="C1466">
            <v>32534652</v>
          </cell>
          <cell r="D1466" t="str">
            <v>Sierra Mesa Ana Ligia</v>
          </cell>
          <cell r="E1466" t="str">
            <v>Instructor G1717</v>
          </cell>
          <cell r="F1466">
            <v>6226342</v>
          </cell>
          <cell r="G1466">
            <v>20465</v>
          </cell>
          <cell r="H1466">
            <v>44502</v>
          </cell>
          <cell r="I1466" t="str">
            <v>F</v>
          </cell>
        </row>
        <row r="1467">
          <cell r="C1467">
            <v>32142363</v>
          </cell>
          <cell r="D1467" t="str">
            <v>Sierra Rios Ana Milena</v>
          </cell>
          <cell r="E1467" t="str">
            <v>Profesional G002</v>
          </cell>
          <cell r="F1467">
            <v>5848204</v>
          </cell>
          <cell r="G1467">
            <v>29213</v>
          </cell>
          <cell r="H1467">
            <v>43587</v>
          </cell>
          <cell r="I1467" t="str">
            <v>F</v>
          </cell>
        </row>
        <row r="1468">
          <cell r="C1468">
            <v>98491601</v>
          </cell>
          <cell r="D1468" t="str">
            <v>Sierra Velasquez  Jose Liba</v>
          </cell>
          <cell r="E1468" t="str">
            <v>Auxiliar G02  02</v>
          </cell>
          <cell r="F1468">
            <v>3316343</v>
          </cell>
          <cell r="G1468">
            <v>24072</v>
          </cell>
          <cell r="H1468">
            <v>34353</v>
          </cell>
          <cell r="I1468" t="str">
            <v>M</v>
          </cell>
        </row>
        <row r="1469">
          <cell r="C1469">
            <v>42895546</v>
          </cell>
          <cell r="D1469" t="str">
            <v>Sierra Viana Luz Eugenia</v>
          </cell>
          <cell r="E1469" t="str">
            <v>Profesional G006</v>
          </cell>
          <cell r="F1469">
            <v>7477656</v>
          </cell>
          <cell r="G1469">
            <v>24857</v>
          </cell>
          <cell r="H1469">
            <v>38740</v>
          </cell>
          <cell r="I1469" t="str">
            <v>F</v>
          </cell>
        </row>
        <row r="1470">
          <cell r="C1470">
            <v>80047575</v>
          </cell>
          <cell r="D1470" t="str">
            <v>Soacha Romero Juan Carlos</v>
          </cell>
          <cell r="E1470" t="str">
            <v>Conductor G08 08</v>
          </cell>
          <cell r="F1470">
            <v>3418543</v>
          </cell>
          <cell r="G1470">
            <v>29106</v>
          </cell>
          <cell r="H1470">
            <v>42676</v>
          </cell>
          <cell r="I1470" t="str">
            <v>M</v>
          </cell>
        </row>
        <row r="1471">
          <cell r="C1471">
            <v>12708232</v>
          </cell>
          <cell r="D1471" t="str">
            <v>Solano Camargo Ovidio Enriq</v>
          </cell>
          <cell r="E1471" t="str">
            <v>Pension       00</v>
          </cell>
          <cell r="F1471">
            <v>2177337</v>
          </cell>
          <cell r="G1471">
            <v>16171</v>
          </cell>
          <cell r="H1471">
            <v>36260</v>
          </cell>
          <cell r="I1471" t="str">
            <v>M</v>
          </cell>
        </row>
        <row r="1472">
          <cell r="C1472">
            <v>32440647</v>
          </cell>
          <cell r="D1472" t="str">
            <v>Solano Castro Martha Adela</v>
          </cell>
          <cell r="E1472" t="str">
            <v>Pension       00</v>
          </cell>
          <cell r="F1472">
            <v>433986</v>
          </cell>
          <cell r="G1472">
            <v>17909</v>
          </cell>
          <cell r="H1472">
            <v>38047</v>
          </cell>
          <cell r="I1472" t="str">
            <v>F</v>
          </cell>
        </row>
        <row r="1473">
          <cell r="C1473">
            <v>67033972</v>
          </cell>
          <cell r="D1473" t="str">
            <v>Solano Lopez Luz Adriana</v>
          </cell>
          <cell r="E1473" t="str">
            <v>Aprendiz Sena 00</v>
          </cell>
          <cell r="F1473">
            <v>1423500</v>
          </cell>
          <cell r="G1473">
            <v>31293</v>
          </cell>
          <cell r="H1473">
            <v>45628</v>
          </cell>
          <cell r="I1473" t="str">
            <v>F</v>
          </cell>
        </row>
        <row r="1474">
          <cell r="C1474">
            <v>71709168</v>
          </cell>
          <cell r="D1474" t="str">
            <v>Sosa Cardona William Antoni</v>
          </cell>
          <cell r="E1474" t="str">
            <v>Instructor G1212</v>
          </cell>
          <cell r="F1474">
            <v>5563107</v>
          </cell>
          <cell r="G1474">
            <v>25323</v>
          </cell>
          <cell r="H1474">
            <v>43123</v>
          </cell>
          <cell r="I1474" t="str">
            <v>M</v>
          </cell>
        </row>
        <row r="1475">
          <cell r="C1475">
            <v>42693795</v>
          </cell>
          <cell r="D1475" t="str">
            <v>Sosa Uribe Paola Vanessa</v>
          </cell>
          <cell r="E1475" t="str">
            <v>Profesional G002</v>
          </cell>
          <cell r="F1475">
            <v>5848204</v>
          </cell>
          <cell r="G1475">
            <v>30939</v>
          </cell>
          <cell r="H1475">
            <v>44138</v>
          </cell>
          <cell r="I1475" t="str">
            <v>F</v>
          </cell>
        </row>
        <row r="1476">
          <cell r="C1476">
            <v>71279723</v>
          </cell>
          <cell r="D1476" t="str">
            <v>Soto Henao Sergio</v>
          </cell>
          <cell r="E1476" t="str">
            <v>Instructor G2020</v>
          </cell>
          <cell r="F1476">
            <v>6805908</v>
          </cell>
          <cell r="G1476">
            <v>30667</v>
          </cell>
          <cell r="H1476">
            <v>41429</v>
          </cell>
          <cell r="I1476" t="str">
            <v>M</v>
          </cell>
        </row>
        <row r="1477">
          <cell r="C1477">
            <v>98560239</v>
          </cell>
          <cell r="D1477" t="str">
            <v>Soto Soto Jose Ubaldo</v>
          </cell>
          <cell r="E1477" t="str">
            <v>Instructor G1111</v>
          </cell>
          <cell r="F1477">
            <v>5461929</v>
          </cell>
          <cell r="G1477">
            <v>26552</v>
          </cell>
          <cell r="H1477">
            <v>45447</v>
          </cell>
          <cell r="I1477" t="str">
            <v>M</v>
          </cell>
        </row>
        <row r="1478">
          <cell r="C1478">
            <v>43118984</v>
          </cell>
          <cell r="D1478" t="str">
            <v>Stuart Rendon Patricia Elen</v>
          </cell>
          <cell r="E1478" t="str">
            <v>Instructor G1414</v>
          </cell>
          <cell r="F1478">
            <v>5808223</v>
          </cell>
          <cell r="G1478">
            <v>29622</v>
          </cell>
          <cell r="H1478">
            <v>43542</v>
          </cell>
          <cell r="I1478" t="str">
            <v>F</v>
          </cell>
        </row>
        <row r="1479">
          <cell r="C1479">
            <v>1073814938</v>
          </cell>
          <cell r="D1479" t="str">
            <v>Suarez Alvarez  Sair Manuel</v>
          </cell>
          <cell r="E1479" t="str">
            <v>Aprendiz Sena 00</v>
          </cell>
          <cell r="F1479">
            <v>1423500</v>
          </cell>
          <cell r="G1479">
            <v>38661</v>
          </cell>
          <cell r="H1479">
            <v>45597</v>
          </cell>
          <cell r="I1479" t="str">
            <v>M</v>
          </cell>
        </row>
        <row r="1480">
          <cell r="C1480">
            <v>42765646</v>
          </cell>
          <cell r="D1480" t="str">
            <v>Suarez Martinez  Dora Patri</v>
          </cell>
          <cell r="E1480" t="str">
            <v>Tecnico G02   02</v>
          </cell>
          <cell r="F1480">
            <v>4161378</v>
          </cell>
          <cell r="G1480">
            <v>23502</v>
          </cell>
          <cell r="H1480">
            <v>34771</v>
          </cell>
          <cell r="I1480" t="str">
            <v>F</v>
          </cell>
        </row>
        <row r="1481">
          <cell r="C1481">
            <v>15669528</v>
          </cell>
          <cell r="D1481" t="str">
            <v>Suarez Otero Calazan Arturo</v>
          </cell>
          <cell r="E1481" t="str">
            <v>Instructor G1515</v>
          </cell>
          <cell r="F1481">
            <v>5949331</v>
          </cell>
          <cell r="G1481">
            <v>24742</v>
          </cell>
          <cell r="H1481">
            <v>43542</v>
          </cell>
          <cell r="I1481" t="str">
            <v>M</v>
          </cell>
        </row>
        <row r="1482">
          <cell r="C1482">
            <v>71761186</v>
          </cell>
          <cell r="D1482" t="str">
            <v>Suarez Patiño Carlos Fernan</v>
          </cell>
          <cell r="E1482" t="str">
            <v>Instructor G1919</v>
          </cell>
          <cell r="F1482">
            <v>6548659</v>
          </cell>
          <cell r="G1482">
            <v>27866</v>
          </cell>
          <cell r="H1482">
            <v>42937</v>
          </cell>
          <cell r="I1482" t="str">
            <v>M</v>
          </cell>
        </row>
        <row r="1483">
          <cell r="C1483">
            <v>1018234757</v>
          </cell>
          <cell r="D1483" t="str">
            <v>Suarez Zapata Ana Sofia</v>
          </cell>
          <cell r="E1483" t="str">
            <v>Aprendiz Sena 00</v>
          </cell>
          <cell r="F1483">
            <v>1423500</v>
          </cell>
          <cell r="G1483">
            <v>38982</v>
          </cell>
          <cell r="H1483">
            <v>45505</v>
          </cell>
          <cell r="I1483" t="str">
            <v>F</v>
          </cell>
        </row>
        <row r="1484">
          <cell r="C1484">
            <v>32435522</v>
          </cell>
          <cell r="D1484" t="str">
            <v>Suaza Durango Maria Edilma</v>
          </cell>
          <cell r="E1484" t="str">
            <v>Pension       00</v>
          </cell>
          <cell r="F1484">
            <v>589604</v>
          </cell>
          <cell r="G1484">
            <v>16404</v>
          </cell>
          <cell r="H1484">
            <v>35033</v>
          </cell>
          <cell r="I1484" t="str">
            <v>F</v>
          </cell>
        </row>
        <row r="1485">
          <cell r="C1485">
            <v>41951128</v>
          </cell>
          <cell r="D1485" t="str">
            <v>Sánchez Cardozo Lina Maria</v>
          </cell>
          <cell r="E1485" t="str">
            <v>Instructor G1717</v>
          </cell>
          <cell r="F1485">
            <v>6226342</v>
          </cell>
          <cell r="G1485">
            <v>29892</v>
          </cell>
          <cell r="H1485">
            <v>43112</v>
          </cell>
          <cell r="I1485" t="str">
            <v>F</v>
          </cell>
        </row>
        <row r="1486">
          <cell r="C1486">
            <v>1064836373</v>
          </cell>
          <cell r="D1486" t="str">
            <v>Sánchez Niz Eliana</v>
          </cell>
          <cell r="E1486" t="str">
            <v>Instructor G1515</v>
          </cell>
          <cell r="F1486">
            <v>5949331</v>
          </cell>
          <cell r="G1486">
            <v>31572</v>
          </cell>
          <cell r="H1486">
            <v>43542</v>
          </cell>
          <cell r="I1486" t="str">
            <v>F</v>
          </cell>
        </row>
        <row r="1487">
          <cell r="C1487">
            <v>43683493</v>
          </cell>
          <cell r="D1487" t="str">
            <v>Sánchez Tamayo Liliana Marí</v>
          </cell>
          <cell r="E1487" t="str">
            <v>Tecnico G02   02</v>
          </cell>
          <cell r="F1487">
            <v>4161378</v>
          </cell>
          <cell r="G1487">
            <v>25634</v>
          </cell>
          <cell r="H1487">
            <v>41821</v>
          </cell>
          <cell r="I1487" t="str">
            <v>F</v>
          </cell>
        </row>
        <row r="1488">
          <cell r="C1488">
            <v>1017165523</v>
          </cell>
          <cell r="D1488" t="str">
            <v>Sánchez Uribe Danny Alonso</v>
          </cell>
          <cell r="E1488" t="str">
            <v>Instructor G1515</v>
          </cell>
          <cell r="F1488">
            <v>5949331</v>
          </cell>
          <cell r="G1488">
            <v>32421</v>
          </cell>
          <cell r="H1488">
            <v>42948</v>
          </cell>
          <cell r="I1488" t="str">
            <v>M</v>
          </cell>
        </row>
        <row r="1489">
          <cell r="C1489">
            <v>32464841</v>
          </cell>
          <cell r="D1489" t="str">
            <v>Tabares De Alvarez Aidee Ma</v>
          </cell>
          <cell r="E1489" t="str">
            <v>Pension Comple00</v>
          </cell>
          <cell r="F1489">
            <v>825707</v>
          </cell>
          <cell r="G1489">
            <v>14919</v>
          </cell>
          <cell r="H1489">
            <v>44593</v>
          </cell>
          <cell r="I1489" t="str">
            <v>F</v>
          </cell>
        </row>
        <row r="1490">
          <cell r="C1490">
            <v>32507885</v>
          </cell>
          <cell r="D1490" t="str">
            <v>Tabares Gallego Rubiela De</v>
          </cell>
          <cell r="E1490" t="str">
            <v>Pension Comple00</v>
          </cell>
          <cell r="F1490">
            <v>932780</v>
          </cell>
          <cell r="G1490">
            <v>17237</v>
          </cell>
          <cell r="H1490">
            <v>45261</v>
          </cell>
          <cell r="I1490" t="str">
            <v>F</v>
          </cell>
        </row>
        <row r="1491">
          <cell r="C1491">
            <v>43094783</v>
          </cell>
          <cell r="D1491" t="str">
            <v>Tabares Londoño Gloria Patr</v>
          </cell>
          <cell r="E1491" t="str">
            <v>Instructor G1515</v>
          </cell>
          <cell r="F1491">
            <v>5949331</v>
          </cell>
          <cell r="G1491">
            <v>23685</v>
          </cell>
          <cell r="H1491">
            <v>43542</v>
          </cell>
          <cell r="I1491" t="str">
            <v>F</v>
          </cell>
        </row>
        <row r="1492">
          <cell r="C1492">
            <v>8235508</v>
          </cell>
          <cell r="D1492" t="str">
            <v>Tabares Lopez Humberto</v>
          </cell>
          <cell r="E1492" t="str">
            <v>Pension       00</v>
          </cell>
          <cell r="F1492">
            <v>414642</v>
          </cell>
          <cell r="G1492">
            <v>15033</v>
          </cell>
          <cell r="H1492">
            <v>34700</v>
          </cell>
          <cell r="I1492" t="str">
            <v>M</v>
          </cell>
        </row>
        <row r="1493">
          <cell r="C1493">
            <v>71221059</v>
          </cell>
          <cell r="D1493" t="str">
            <v>Taborda Cardona Eber Albeir</v>
          </cell>
          <cell r="E1493" t="str">
            <v>Instructor G1414</v>
          </cell>
          <cell r="F1493">
            <v>5808223</v>
          </cell>
          <cell r="G1493">
            <v>29255</v>
          </cell>
          <cell r="H1493">
            <v>43542</v>
          </cell>
          <cell r="I1493" t="str">
            <v>M</v>
          </cell>
        </row>
        <row r="1494">
          <cell r="C1494">
            <v>71697693</v>
          </cell>
          <cell r="D1494" t="str">
            <v>Taborda Osorio Mario August</v>
          </cell>
          <cell r="E1494" t="str">
            <v>Instructor G1515</v>
          </cell>
          <cell r="F1494">
            <v>5949331</v>
          </cell>
          <cell r="G1494">
            <v>25078</v>
          </cell>
          <cell r="H1494">
            <v>43542</v>
          </cell>
          <cell r="I1494" t="str">
            <v>M</v>
          </cell>
        </row>
        <row r="1495">
          <cell r="C1495">
            <v>71721709</v>
          </cell>
          <cell r="D1495" t="str">
            <v>Tamayo Bedoya Alberto</v>
          </cell>
          <cell r="E1495" t="str">
            <v>Instructor G1414</v>
          </cell>
          <cell r="F1495">
            <v>5808223</v>
          </cell>
          <cell r="G1495">
            <v>25968</v>
          </cell>
          <cell r="H1495">
            <v>43542</v>
          </cell>
          <cell r="I1495" t="str">
            <v>M</v>
          </cell>
        </row>
        <row r="1496">
          <cell r="C1496">
            <v>5820573</v>
          </cell>
          <cell r="D1496" t="str">
            <v>Tamayo Caviedes Paul Ernest</v>
          </cell>
          <cell r="E1496" t="str">
            <v>Instructor G1818</v>
          </cell>
          <cell r="F1496">
            <v>6401257</v>
          </cell>
          <cell r="G1496">
            <v>29916</v>
          </cell>
          <cell r="H1496">
            <v>43678</v>
          </cell>
          <cell r="I1496" t="str">
            <v>M</v>
          </cell>
        </row>
        <row r="1497">
          <cell r="C1497">
            <v>8408180</v>
          </cell>
          <cell r="D1497" t="str">
            <v>Tamayo Chaverra Gelbert De</v>
          </cell>
          <cell r="E1497" t="str">
            <v>Auxiliar G01  01</v>
          </cell>
          <cell r="F1497">
            <v>2731167</v>
          </cell>
          <cell r="G1497">
            <v>22744</v>
          </cell>
          <cell r="H1497">
            <v>35100</v>
          </cell>
          <cell r="I1497" t="str">
            <v>M</v>
          </cell>
        </row>
        <row r="1498">
          <cell r="C1498">
            <v>32408400</v>
          </cell>
          <cell r="D1498" t="str">
            <v>Tamayo De Valencia Margarit</v>
          </cell>
          <cell r="E1498" t="str">
            <v>Pension Comple00</v>
          </cell>
          <cell r="F1498">
            <v>360856</v>
          </cell>
          <cell r="G1498">
            <v>16771</v>
          </cell>
          <cell r="H1498">
            <v>37121</v>
          </cell>
          <cell r="I1498" t="str">
            <v>F</v>
          </cell>
        </row>
        <row r="1499">
          <cell r="C1499">
            <v>43159346</v>
          </cell>
          <cell r="D1499" t="str">
            <v>Tamayo Rios Monica Lucia</v>
          </cell>
          <cell r="E1499" t="str">
            <v>Instructor G2020</v>
          </cell>
          <cell r="F1499">
            <v>6805908</v>
          </cell>
          <cell r="G1499">
            <v>29048</v>
          </cell>
          <cell r="H1499">
            <v>43160</v>
          </cell>
          <cell r="I1499" t="str">
            <v>F</v>
          </cell>
        </row>
        <row r="1500">
          <cell r="C1500">
            <v>43253872</v>
          </cell>
          <cell r="D1500" t="str">
            <v>Tangarife Gómez Leandra Vic</v>
          </cell>
          <cell r="E1500" t="str">
            <v>Instructor G1515</v>
          </cell>
          <cell r="F1500">
            <v>5949331</v>
          </cell>
          <cell r="G1500">
            <v>30099</v>
          </cell>
          <cell r="H1500">
            <v>42948</v>
          </cell>
          <cell r="I1500" t="str">
            <v>F</v>
          </cell>
        </row>
        <row r="1501">
          <cell r="C1501">
            <v>43078598</v>
          </cell>
          <cell r="D1501" t="str">
            <v>Tangarife Hernandez Aida Ir</v>
          </cell>
          <cell r="E1501" t="str">
            <v>Profesional G002</v>
          </cell>
          <cell r="F1501">
            <v>5848204</v>
          </cell>
          <cell r="G1501">
            <v>22611</v>
          </cell>
          <cell r="H1501">
            <v>38285</v>
          </cell>
          <cell r="I1501" t="str">
            <v>F</v>
          </cell>
        </row>
        <row r="1502">
          <cell r="C1502">
            <v>8261164</v>
          </cell>
          <cell r="D1502" t="str">
            <v>Tangarife Holguin Luis Humb</v>
          </cell>
          <cell r="E1502" t="str">
            <v>Pension       00</v>
          </cell>
          <cell r="F1502">
            <v>1311861</v>
          </cell>
          <cell r="G1502">
            <v>16471</v>
          </cell>
          <cell r="H1502">
            <v>36860</v>
          </cell>
          <cell r="I1502" t="str">
            <v>M</v>
          </cell>
        </row>
        <row r="1503">
          <cell r="C1503">
            <v>43566369</v>
          </cell>
          <cell r="D1503" t="str">
            <v>Tapias Pulgarin Marta Luz</v>
          </cell>
          <cell r="E1503" t="str">
            <v>Instructor G1616</v>
          </cell>
          <cell r="F1503">
            <v>6093926</v>
          </cell>
          <cell r="G1503">
            <v>26554</v>
          </cell>
          <cell r="H1503">
            <v>43587</v>
          </cell>
          <cell r="I1503" t="str">
            <v>F</v>
          </cell>
        </row>
        <row r="1504">
          <cell r="C1504">
            <v>12098527</v>
          </cell>
          <cell r="D1504" t="str">
            <v>Tapiero Jairo</v>
          </cell>
          <cell r="E1504" t="str">
            <v>Pension       00</v>
          </cell>
          <cell r="F1504">
            <v>1371845</v>
          </cell>
          <cell r="G1504">
            <v>17275</v>
          </cell>
          <cell r="H1504">
            <v>37377</v>
          </cell>
          <cell r="I1504" t="str">
            <v>M</v>
          </cell>
        </row>
        <row r="1505">
          <cell r="C1505">
            <v>14873360</v>
          </cell>
          <cell r="D1505" t="str">
            <v>Tavares Perez  Jose Oved</v>
          </cell>
          <cell r="E1505" t="str">
            <v>Pension       00</v>
          </cell>
          <cell r="F1505">
            <v>0</v>
          </cell>
          <cell r="G1505">
            <v>18394</v>
          </cell>
          <cell r="H1505">
            <v>39051</v>
          </cell>
          <cell r="I1505" t="str">
            <v>M</v>
          </cell>
        </row>
        <row r="1506">
          <cell r="C1506">
            <v>8387919</v>
          </cell>
          <cell r="D1506" t="str">
            <v>Tejada Bustamante Leopoldo</v>
          </cell>
          <cell r="E1506" t="str">
            <v>Pension       00</v>
          </cell>
          <cell r="F1506">
            <v>1272300</v>
          </cell>
          <cell r="G1506">
            <v>17851</v>
          </cell>
          <cell r="H1506">
            <v>37956</v>
          </cell>
          <cell r="I1506" t="str">
            <v>M</v>
          </cell>
        </row>
        <row r="1507">
          <cell r="C1507">
            <v>98655851</v>
          </cell>
          <cell r="D1507" t="str">
            <v>Tejada Díaz Abel Antonio</v>
          </cell>
          <cell r="E1507" t="str">
            <v>Subdirector De02</v>
          </cell>
          <cell r="F1507">
            <v>8623549</v>
          </cell>
          <cell r="G1507">
            <v>29901</v>
          </cell>
          <cell r="H1507">
            <v>43542</v>
          </cell>
          <cell r="I1507" t="str">
            <v>M</v>
          </cell>
        </row>
        <row r="1508">
          <cell r="C1508">
            <v>70559860</v>
          </cell>
          <cell r="D1508" t="str">
            <v>Tejada Estrada  Sergio Mari</v>
          </cell>
          <cell r="E1508" t="str">
            <v>Conductor G10 10</v>
          </cell>
          <cell r="F1508">
            <v>3677645</v>
          </cell>
          <cell r="G1508">
            <v>23265</v>
          </cell>
          <cell r="H1508">
            <v>32084</v>
          </cell>
          <cell r="I1508" t="str">
            <v>M</v>
          </cell>
        </row>
        <row r="1509">
          <cell r="C1509">
            <v>1062325594</v>
          </cell>
          <cell r="D1509" t="str">
            <v>Tibanta Escobar Carol Estef</v>
          </cell>
          <cell r="E1509" t="str">
            <v>Secretaria G0202</v>
          </cell>
          <cell r="F1509">
            <v>3316343</v>
          </cell>
          <cell r="G1509">
            <v>35515</v>
          </cell>
          <cell r="H1509">
            <v>44564</v>
          </cell>
          <cell r="I1509" t="str">
            <v>F</v>
          </cell>
        </row>
        <row r="1510">
          <cell r="C1510">
            <v>74188588</v>
          </cell>
          <cell r="D1510" t="str">
            <v>Tibavija Merchan William Da</v>
          </cell>
          <cell r="E1510" t="str">
            <v>Instructor G2020</v>
          </cell>
          <cell r="F1510">
            <v>6805908</v>
          </cell>
          <cell r="G1510">
            <v>29802</v>
          </cell>
          <cell r="H1510">
            <v>41155</v>
          </cell>
          <cell r="I1510" t="str">
            <v>M</v>
          </cell>
        </row>
        <row r="1511">
          <cell r="C1511">
            <v>63313426</v>
          </cell>
          <cell r="D1511" t="str">
            <v>Tirado Gomez Sandra Patrici</v>
          </cell>
          <cell r="E1511" t="str">
            <v>Instructor G1818</v>
          </cell>
          <cell r="F1511">
            <v>6401257</v>
          </cell>
          <cell r="G1511">
            <v>23522</v>
          </cell>
          <cell r="H1511">
            <v>44105</v>
          </cell>
          <cell r="I1511" t="str">
            <v>F</v>
          </cell>
        </row>
        <row r="1512">
          <cell r="C1512">
            <v>71730559</v>
          </cell>
          <cell r="D1512" t="str">
            <v>Tobon Cardenas Jairo Alonso</v>
          </cell>
          <cell r="E1512" t="str">
            <v>Instructor G2020</v>
          </cell>
          <cell r="F1512">
            <v>6805908</v>
          </cell>
          <cell r="G1512">
            <v>26493</v>
          </cell>
          <cell r="H1512">
            <v>40105</v>
          </cell>
          <cell r="I1512" t="str">
            <v>M</v>
          </cell>
        </row>
        <row r="1513">
          <cell r="C1513">
            <v>32504356</v>
          </cell>
          <cell r="D1513" t="str">
            <v>Tobon De Cardona Maria Vict</v>
          </cell>
          <cell r="E1513" t="str">
            <v>Pension Comple00</v>
          </cell>
          <cell r="F1513">
            <v>698802</v>
          </cell>
          <cell r="G1513">
            <v>19650</v>
          </cell>
          <cell r="H1513">
            <v>44139</v>
          </cell>
          <cell r="I1513" t="str">
            <v>F</v>
          </cell>
        </row>
        <row r="1514">
          <cell r="C1514">
            <v>21345345</v>
          </cell>
          <cell r="D1514" t="str">
            <v>Tobon De Ospina Teresita</v>
          </cell>
          <cell r="E1514" t="str">
            <v>Pension Comple00</v>
          </cell>
          <cell r="F1514">
            <v>2282824</v>
          </cell>
          <cell r="G1514">
            <v>13612</v>
          </cell>
          <cell r="H1514">
            <v>40179</v>
          </cell>
          <cell r="I1514" t="str">
            <v>F</v>
          </cell>
        </row>
        <row r="1515">
          <cell r="C1515">
            <v>43813303</v>
          </cell>
          <cell r="D1515" t="str">
            <v>Tobon Munoz Veronica Maria</v>
          </cell>
          <cell r="E1515" t="str">
            <v>Instructor G2020</v>
          </cell>
          <cell r="F1515">
            <v>6805908</v>
          </cell>
          <cell r="G1515">
            <v>27095</v>
          </cell>
          <cell r="H1515">
            <v>39630</v>
          </cell>
          <cell r="I1515" t="str">
            <v>F</v>
          </cell>
        </row>
        <row r="1516">
          <cell r="C1516">
            <v>98571178</v>
          </cell>
          <cell r="D1516" t="str">
            <v>Tobon Tamayo Elkin Dario</v>
          </cell>
          <cell r="E1516" t="str">
            <v>Instructor G2020</v>
          </cell>
          <cell r="F1516">
            <v>6805908</v>
          </cell>
          <cell r="G1516">
            <v>24826</v>
          </cell>
          <cell r="H1516">
            <v>38443</v>
          </cell>
          <cell r="I1516" t="str">
            <v>M</v>
          </cell>
        </row>
        <row r="1517">
          <cell r="C1517">
            <v>71360379</v>
          </cell>
          <cell r="D1517" t="str">
            <v>Tobon Velez Jaime Leon</v>
          </cell>
          <cell r="E1517" t="str">
            <v>Profesional G110</v>
          </cell>
          <cell r="F1517">
            <v>9874386</v>
          </cell>
          <cell r="G1517">
            <v>30367</v>
          </cell>
          <cell r="H1517">
            <v>44796</v>
          </cell>
          <cell r="I1517" t="str">
            <v>M</v>
          </cell>
        </row>
        <row r="1518">
          <cell r="C1518">
            <v>1020393123</v>
          </cell>
          <cell r="D1518" t="str">
            <v>Tobón Rojas Sebastian</v>
          </cell>
          <cell r="E1518" t="str">
            <v>Instructor G1212</v>
          </cell>
          <cell r="F1518">
            <v>5563107</v>
          </cell>
          <cell r="G1518">
            <v>31337</v>
          </cell>
          <cell r="H1518">
            <v>42948</v>
          </cell>
          <cell r="I1518" t="str">
            <v>M</v>
          </cell>
        </row>
        <row r="1519">
          <cell r="C1519">
            <v>63394810</v>
          </cell>
          <cell r="D1519" t="str">
            <v>Toloza Lizarazo Nohora Yola</v>
          </cell>
          <cell r="E1519" t="str">
            <v>Instructor G0707</v>
          </cell>
          <cell r="F1519">
            <v>4886703</v>
          </cell>
          <cell r="G1519">
            <v>27322</v>
          </cell>
          <cell r="H1519">
            <v>44348</v>
          </cell>
          <cell r="I1519" t="str">
            <v>F</v>
          </cell>
        </row>
        <row r="1520">
          <cell r="C1520">
            <v>32436181</v>
          </cell>
          <cell r="D1520" t="str">
            <v>Toro Garcia Beatriz Elena</v>
          </cell>
          <cell r="E1520" t="str">
            <v>Pension Comple00</v>
          </cell>
          <cell r="F1520">
            <v>411863</v>
          </cell>
          <cell r="G1520">
            <v>17447</v>
          </cell>
          <cell r="H1520">
            <v>42186</v>
          </cell>
          <cell r="I1520" t="str">
            <v>F</v>
          </cell>
        </row>
        <row r="1521">
          <cell r="C1521">
            <v>15380040</v>
          </cell>
          <cell r="D1521" t="str">
            <v>Toro Garcia Luis Mario</v>
          </cell>
          <cell r="E1521" t="str">
            <v>Instructor G1414</v>
          </cell>
          <cell r="F1521">
            <v>5808223</v>
          </cell>
          <cell r="G1521">
            <v>23920</v>
          </cell>
          <cell r="H1521">
            <v>38993</v>
          </cell>
          <cell r="I1521" t="str">
            <v>M</v>
          </cell>
        </row>
        <row r="1522">
          <cell r="C1522">
            <v>651153</v>
          </cell>
          <cell r="D1522" t="str">
            <v>Toro Lenis  Gustavo De Jesu</v>
          </cell>
          <cell r="E1522" t="str">
            <v>Pension       00</v>
          </cell>
          <cell r="F1522">
            <v>524797</v>
          </cell>
          <cell r="G1522">
            <v>14142</v>
          </cell>
          <cell r="H1522">
            <v>34700</v>
          </cell>
          <cell r="I1522" t="str">
            <v>M</v>
          </cell>
        </row>
        <row r="1523">
          <cell r="C1523">
            <v>32327708</v>
          </cell>
          <cell r="D1523" t="str">
            <v>Toro Londoño Martha Cecilia</v>
          </cell>
          <cell r="E1523" t="str">
            <v>Pension       00</v>
          </cell>
          <cell r="F1523">
            <v>225194</v>
          </cell>
          <cell r="G1523">
            <v>17349</v>
          </cell>
          <cell r="H1523">
            <v>35431</v>
          </cell>
          <cell r="I1523" t="str">
            <v>F</v>
          </cell>
        </row>
        <row r="1524">
          <cell r="C1524">
            <v>42692132</v>
          </cell>
          <cell r="D1524" t="str">
            <v>Toro Marulanda Liliana Euge</v>
          </cell>
          <cell r="E1524" t="str">
            <v>Instructor G1212</v>
          </cell>
          <cell r="F1524">
            <v>5563107</v>
          </cell>
          <cell r="G1524">
            <v>29947</v>
          </cell>
          <cell r="H1524">
            <v>43805</v>
          </cell>
          <cell r="I1524" t="str">
            <v>F</v>
          </cell>
        </row>
        <row r="1525">
          <cell r="C1525">
            <v>32412838</v>
          </cell>
          <cell r="D1525" t="str">
            <v>Toro Patiño Martha Lucia</v>
          </cell>
          <cell r="E1525" t="str">
            <v>Pension Jubila00on</v>
          </cell>
          <cell r="F1525">
            <v>2046215</v>
          </cell>
          <cell r="G1525">
            <v>17219</v>
          </cell>
          <cell r="H1525">
            <v>37590</v>
          </cell>
          <cell r="I1525" t="str">
            <v>F</v>
          </cell>
        </row>
        <row r="1526">
          <cell r="C1526">
            <v>71669877</v>
          </cell>
          <cell r="D1526" t="str">
            <v>Toro Patiño Ricardo Alonso</v>
          </cell>
          <cell r="E1526" t="str">
            <v>Instructor G1212</v>
          </cell>
          <cell r="F1526">
            <v>5563107</v>
          </cell>
          <cell r="G1526">
            <v>24212</v>
          </cell>
          <cell r="H1526">
            <v>43542</v>
          </cell>
          <cell r="I1526" t="str">
            <v>M</v>
          </cell>
        </row>
        <row r="1527">
          <cell r="C1527">
            <v>32514670</v>
          </cell>
          <cell r="D1527" t="str">
            <v>Toro Torres Maria Elena</v>
          </cell>
          <cell r="E1527" t="str">
            <v>Pension Comple00</v>
          </cell>
          <cell r="F1527">
            <v>421603</v>
          </cell>
          <cell r="G1527">
            <v>19621</v>
          </cell>
          <cell r="H1527">
            <v>44317</v>
          </cell>
          <cell r="I1527" t="str">
            <v>F</v>
          </cell>
        </row>
        <row r="1528">
          <cell r="C1528">
            <v>1000654715</v>
          </cell>
          <cell r="D1528" t="str">
            <v>Torres Arbelaez Maria Jose</v>
          </cell>
          <cell r="E1528" t="str">
            <v>Aprendiz Sena 00</v>
          </cell>
          <cell r="F1528">
            <v>1423500</v>
          </cell>
          <cell r="G1528">
            <v>37566</v>
          </cell>
          <cell r="H1528">
            <v>45537</v>
          </cell>
          <cell r="I1528" t="str">
            <v>F</v>
          </cell>
        </row>
        <row r="1529">
          <cell r="C1529">
            <v>15259394</v>
          </cell>
          <cell r="D1529" t="str">
            <v>Torres Colorado  Elman De J</v>
          </cell>
          <cell r="E1529" t="str">
            <v>Instructor G2020</v>
          </cell>
          <cell r="F1529">
            <v>6805908</v>
          </cell>
          <cell r="G1529">
            <v>24100</v>
          </cell>
          <cell r="H1529">
            <v>34904</v>
          </cell>
          <cell r="I1529" t="str">
            <v>M</v>
          </cell>
        </row>
        <row r="1530">
          <cell r="C1530">
            <v>92551583</v>
          </cell>
          <cell r="D1530" t="str">
            <v>Torres Garcia Dairo Antonio</v>
          </cell>
          <cell r="E1530" t="str">
            <v>Instructor G1111</v>
          </cell>
          <cell r="F1530">
            <v>5461929</v>
          </cell>
          <cell r="G1530">
            <v>25180</v>
          </cell>
          <cell r="H1530">
            <v>45232</v>
          </cell>
          <cell r="I1530" t="str">
            <v>M</v>
          </cell>
        </row>
        <row r="1531">
          <cell r="C1531">
            <v>22019282</v>
          </cell>
          <cell r="D1531" t="str">
            <v>Torres Murillo Luz Marina</v>
          </cell>
          <cell r="E1531" t="str">
            <v>Pension Comple00</v>
          </cell>
          <cell r="F1531">
            <v>626354</v>
          </cell>
          <cell r="G1531">
            <v>21032</v>
          </cell>
          <cell r="H1531">
            <v>43101</v>
          </cell>
          <cell r="I1531" t="str">
            <v>F</v>
          </cell>
        </row>
        <row r="1532">
          <cell r="C1532">
            <v>88252034</v>
          </cell>
          <cell r="D1532" t="str">
            <v>Torres Noguera Efrain</v>
          </cell>
          <cell r="E1532" t="str">
            <v>Instructor G0909</v>
          </cell>
          <cell r="F1532">
            <v>5171037</v>
          </cell>
          <cell r="G1532">
            <v>29804</v>
          </cell>
          <cell r="H1532">
            <v>45139</v>
          </cell>
          <cell r="I1532" t="str">
            <v>M</v>
          </cell>
        </row>
        <row r="1533">
          <cell r="C1533">
            <v>32439294</v>
          </cell>
          <cell r="D1533" t="str">
            <v>Torres Rengifo  Ana Elena</v>
          </cell>
          <cell r="E1533" t="str">
            <v>Pension       00</v>
          </cell>
          <cell r="F1533">
            <v>1164496</v>
          </cell>
          <cell r="G1533">
            <v>17991</v>
          </cell>
          <cell r="H1533">
            <v>36494</v>
          </cell>
          <cell r="I1533" t="str">
            <v>F</v>
          </cell>
        </row>
        <row r="1534">
          <cell r="C1534">
            <v>8278301</v>
          </cell>
          <cell r="D1534" t="str">
            <v>Torres Sierra Jose Humberto</v>
          </cell>
          <cell r="E1534" t="str">
            <v>Pension       00</v>
          </cell>
          <cell r="F1534">
            <v>1342913</v>
          </cell>
          <cell r="G1534">
            <v>17136</v>
          </cell>
          <cell r="H1534">
            <v>37225</v>
          </cell>
          <cell r="I1534" t="str">
            <v>M</v>
          </cell>
        </row>
        <row r="1535">
          <cell r="C1535">
            <v>65778626</v>
          </cell>
          <cell r="D1535" t="str">
            <v>Torres Vargas Paula Andrea</v>
          </cell>
          <cell r="E1535" t="str">
            <v>Instructor G2020</v>
          </cell>
          <cell r="F1535">
            <v>6805908</v>
          </cell>
          <cell r="G1535">
            <v>28432</v>
          </cell>
          <cell r="H1535">
            <v>38737</v>
          </cell>
          <cell r="I1535" t="str">
            <v>F</v>
          </cell>
        </row>
        <row r="1536">
          <cell r="C1536">
            <v>63542737</v>
          </cell>
          <cell r="D1536" t="str">
            <v>Trespalacios Martinez Josef</v>
          </cell>
          <cell r="E1536" t="str">
            <v>Profesional G001</v>
          </cell>
          <cell r="F1536">
            <v>5175240</v>
          </cell>
          <cell r="G1536">
            <v>30532</v>
          </cell>
          <cell r="H1536">
            <v>45567</v>
          </cell>
          <cell r="I1536" t="str">
            <v>F</v>
          </cell>
        </row>
        <row r="1537">
          <cell r="C1537">
            <v>93400265</v>
          </cell>
          <cell r="D1537" t="str">
            <v>Triana Machado Carlos Andre</v>
          </cell>
          <cell r="E1537" t="str">
            <v>Instructor G1717</v>
          </cell>
          <cell r="F1537">
            <v>6226342</v>
          </cell>
          <cell r="G1537">
            <v>27900</v>
          </cell>
          <cell r="H1537">
            <v>43542</v>
          </cell>
          <cell r="I1537" t="str">
            <v>M</v>
          </cell>
        </row>
        <row r="1538">
          <cell r="C1538">
            <v>93410385</v>
          </cell>
          <cell r="D1538" t="str">
            <v>Troncoso Rodríguez Juan Car</v>
          </cell>
          <cell r="E1538" t="str">
            <v>Instructor G1717</v>
          </cell>
          <cell r="F1538">
            <v>6226342</v>
          </cell>
          <cell r="G1538">
            <v>28519</v>
          </cell>
          <cell r="H1538">
            <v>43955</v>
          </cell>
          <cell r="I1538" t="str">
            <v>M</v>
          </cell>
        </row>
        <row r="1539">
          <cell r="C1539">
            <v>43601057</v>
          </cell>
          <cell r="D1539" t="str">
            <v>Trujillo Colorado Isabel Cr</v>
          </cell>
          <cell r="E1539" t="str">
            <v>Instructor G1919</v>
          </cell>
          <cell r="F1539">
            <v>6548659</v>
          </cell>
          <cell r="G1539">
            <v>27805</v>
          </cell>
          <cell r="H1539">
            <v>43542</v>
          </cell>
          <cell r="I1539" t="str">
            <v>F</v>
          </cell>
        </row>
        <row r="1540">
          <cell r="C1540">
            <v>21335188</v>
          </cell>
          <cell r="D1540" t="str">
            <v>Trujillo De Marin Ofelia</v>
          </cell>
          <cell r="E1540" t="str">
            <v>Pension Comple00</v>
          </cell>
          <cell r="F1540">
            <v>888350</v>
          </cell>
          <cell r="G1540">
            <v>14981</v>
          </cell>
          <cell r="H1540">
            <v>40057</v>
          </cell>
          <cell r="I1540" t="str">
            <v>F</v>
          </cell>
        </row>
        <row r="1541">
          <cell r="C1541">
            <v>42800293</v>
          </cell>
          <cell r="D1541" t="str">
            <v>Tuberquia Presiga Leidy Joh</v>
          </cell>
          <cell r="E1541" t="str">
            <v>Aprendiz Sena 00</v>
          </cell>
          <cell r="F1541">
            <v>1423500</v>
          </cell>
          <cell r="G1541">
            <v>31015</v>
          </cell>
          <cell r="H1541">
            <v>45567</v>
          </cell>
          <cell r="I1541" t="str">
            <v>F</v>
          </cell>
        </row>
        <row r="1542">
          <cell r="C1542">
            <v>98533790</v>
          </cell>
          <cell r="D1542" t="str">
            <v>Tuberquia Restrepo Duban Da</v>
          </cell>
          <cell r="E1542" t="str">
            <v>Profesional G002</v>
          </cell>
          <cell r="F1542">
            <v>5848204</v>
          </cell>
          <cell r="G1542">
            <v>26129</v>
          </cell>
          <cell r="H1542">
            <v>43892</v>
          </cell>
          <cell r="I1542" t="str">
            <v>M</v>
          </cell>
        </row>
        <row r="1543">
          <cell r="C1543">
            <v>43152446</v>
          </cell>
          <cell r="D1543" t="str">
            <v>Tuberquia Velasquez Diana M</v>
          </cell>
          <cell r="E1543" t="str">
            <v>Instructor G1717</v>
          </cell>
          <cell r="F1543">
            <v>6226342</v>
          </cell>
          <cell r="G1543">
            <v>28801</v>
          </cell>
          <cell r="H1543">
            <v>43557</v>
          </cell>
          <cell r="I1543" t="str">
            <v>F</v>
          </cell>
        </row>
        <row r="1544">
          <cell r="C1544">
            <v>32702651</v>
          </cell>
          <cell r="D1544" t="str">
            <v>Turizo Arzuza Maritza Elena</v>
          </cell>
          <cell r="E1544" t="str">
            <v>Instructor G2020</v>
          </cell>
          <cell r="F1544">
            <v>6805908</v>
          </cell>
          <cell r="G1544">
            <v>24341</v>
          </cell>
          <cell r="H1544">
            <v>42948</v>
          </cell>
          <cell r="I1544" t="str">
            <v>F</v>
          </cell>
        </row>
        <row r="1545">
          <cell r="C1545">
            <v>1098667576</v>
          </cell>
          <cell r="D1545" t="str">
            <v>Ulloa Merchan Sergio Enriqu</v>
          </cell>
          <cell r="E1545" t="str">
            <v>Instructor G0808</v>
          </cell>
          <cell r="F1545">
            <v>5023606</v>
          </cell>
          <cell r="G1545">
            <v>32585</v>
          </cell>
          <cell r="H1545">
            <v>45537</v>
          </cell>
          <cell r="I1545" t="str">
            <v>M</v>
          </cell>
        </row>
        <row r="1546">
          <cell r="C1546">
            <v>10770957</v>
          </cell>
          <cell r="D1546" t="str">
            <v>Uribe Cabrales Ernesto Urib</v>
          </cell>
          <cell r="E1546" t="str">
            <v>Instructor G1414</v>
          </cell>
          <cell r="F1546">
            <v>5808223</v>
          </cell>
          <cell r="G1546">
            <v>29635</v>
          </cell>
          <cell r="H1546">
            <v>43556</v>
          </cell>
          <cell r="I1546" t="str">
            <v>M</v>
          </cell>
        </row>
        <row r="1547">
          <cell r="C1547">
            <v>32412374</v>
          </cell>
          <cell r="D1547" t="str">
            <v>Uribe De Correa  Maria Myrt</v>
          </cell>
          <cell r="E1547" t="str">
            <v>Pension       00</v>
          </cell>
          <cell r="F1547">
            <v>36453</v>
          </cell>
          <cell r="G1547">
            <v>16729</v>
          </cell>
          <cell r="H1547">
            <v>34700</v>
          </cell>
          <cell r="I1547" t="str">
            <v>F</v>
          </cell>
        </row>
        <row r="1548">
          <cell r="C1548">
            <v>32409164</v>
          </cell>
          <cell r="D1548" t="str">
            <v>Uribe De Echavarria Gloria</v>
          </cell>
          <cell r="E1548" t="str">
            <v>Pension       00</v>
          </cell>
          <cell r="F1548">
            <v>673009</v>
          </cell>
          <cell r="G1548">
            <v>17099</v>
          </cell>
          <cell r="H1548">
            <v>37225</v>
          </cell>
          <cell r="I1548" t="str">
            <v>F</v>
          </cell>
        </row>
        <row r="1549">
          <cell r="C1549">
            <v>32077574</v>
          </cell>
          <cell r="D1549" t="str">
            <v>Uribe De Guerra  Rosa Angel</v>
          </cell>
          <cell r="E1549" t="str">
            <v>Pension       00</v>
          </cell>
          <cell r="F1549">
            <v>574596</v>
          </cell>
          <cell r="G1549">
            <v>16523</v>
          </cell>
          <cell r="H1549">
            <v>36617</v>
          </cell>
          <cell r="I1549" t="str">
            <v>F</v>
          </cell>
        </row>
        <row r="1550">
          <cell r="C1550">
            <v>29698511</v>
          </cell>
          <cell r="D1550" t="str">
            <v>Uribe Jaramillo Alba Lucia</v>
          </cell>
          <cell r="E1550" t="str">
            <v>Pension       00</v>
          </cell>
          <cell r="F1550">
            <v>970151</v>
          </cell>
          <cell r="G1550">
            <v>17627</v>
          </cell>
          <cell r="H1550">
            <v>37956</v>
          </cell>
          <cell r="I1550" t="str">
            <v>F</v>
          </cell>
        </row>
        <row r="1551">
          <cell r="C1551">
            <v>8343098</v>
          </cell>
          <cell r="D1551" t="str">
            <v>Uribe Montoya  Jose Gonzalo</v>
          </cell>
          <cell r="E1551" t="str">
            <v>Pension       00</v>
          </cell>
          <cell r="F1551">
            <v>0</v>
          </cell>
          <cell r="G1551">
            <v>17084</v>
          </cell>
          <cell r="H1551">
            <v>38899</v>
          </cell>
          <cell r="I1551" t="str">
            <v>M</v>
          </cell>
        </row>
        <row r="1552">
          <cell r="C1552">
            <v>43563847</v>
          </cell>
          <cell r="D1552" t="str">
            <v>Uribe Morales Adriana Maria</v>
          </cell>
          <cell r="E1552" t="str">
            <v>Instructor G1818</v>
          </cell>
          <cell r="F1552">
            <v>6401257</v>
          </cell>
          <cell r="G1552">
            <v>26015</v>
          </cell>
          <cell r="H1552">
            <v>43542</v>
          </cell>
          <cell r="I1552" t="str">
            <v>F</v>
          </cell>
        </row>
        <row r="1553">
          <cell r="C1553">
            <v>43869414</v>
          </cell>
          <cell r="D1553" t="str">
            <v>Uribe Posada Sandra Milena</v>
          </cell>
          <cell r="E1553" t="str">
            <v>Profesional G001</v>
          </cell>
          <cell r="F1553">
            <v>5175240</v>
          </cell>
          <cell r="G1553">
            <v>29156</v>
          </cell>
          <cell r="H1553">
            <v>42039</v>
          </cell>
          <cell r="I1553" t="str">
            <v>F</v>
          </cell>
        </row>
        <row r="1554">
          <cell r="C1554">
            <v>42107309</v>
          </cell>
          <cell r="D1554" t="str">
            <v>Uribe Ramirez Martha Cecili</v>
          </cell>
          <cell r="E1554" t="str">
            <v>Profesional G004</v>
          </cell>
          <cell r="F1554">
            <v>6500596</v>
          </cell>
          <cell r="G1554">
            <v>26804</v>
          </cell>
          <cell r="H1554">
            <v>40072</v>
          </cell>
          <cell r="I1554" t="str">
            <v>F</v>
          </cell>
        </row>
        <row r="1555">
          <cell r="C1555">
            <v>43019635</v>
          </cell>
          <cell r="D1555" t="str">
            <v>Uribe Rico Luz Omaira</v>
          </cell>
          <cell r="E1555" t="str">
            <v>Instructor G2020</v>
          </cell>
          <cell r="F1555">
            <v>6805908</v>
          </cell>
          <cell r="G1555">
            <v>22316</v>
          </cell>
          <cell r="H1555">
            <v>41491</v>
          </cell>
          <cell r="I1555" t="str">
            <v>F</v>
          </cell>
        </row>
        <row r="1556">
          <cell r="C1556">
            <v>8210301</v>
          </cell>
          <cell r="D1556" t="str">
            <v>Urrea Ramirez Rodrigo De Je</v>
          </cell>
          <cell r="E1556" t="str">
            <v>Pension       00</v>
          </cell>
          <cell r="F1556">
            <v>416006</v>
          </cell>
          <cell r="G1556">
            <v>13841</v>
          </cell>
          <cell r="H1556">
            <v>33938</v>
          </cell>
          <cell r="I1556" t="str">
            <v>M</v>
          </cell>
        </row>
        <row r="1557">
          <cell r="C1557">
            <v>43781794</v>
          </cell>
          <cell r="D1557" t="str">
            <v>Urrego Loaiza Miriam Del So</v>
          </cell>
          <cell r="E1557" t="str">
            <v>Aprendiz Sena 00</v>
          </cell>
          <cell r="F1557">
            <v>1423500</v>
          </cell>
          <cell r="G1557">
            <v>29461</v>
          </cell>
          <cell r="H1557">
            <v>45505</v>
          </cell>
          <cell r="I1557" t="str">
            <v>F</v>
          </cell>
        </row>
        <row r="1558">
          <cell r="C1558">
            <v>98602167</v>
          </cell>
          <cell r="D1558" t="str">
            <v>Urrego Vanegas Jesus Emilio</v>
          </cell>
          <cell r="E1558" t="str">
            <v>Auxiliar G02  02</v>
          </cell>
          <cell r="F1558">
            <v>3316343</v>
          </cell>
          <cell r="G1558">
            <v>28633</v>
          </cell>
          <cell r="H1558">
            <v>43476</v>
          </cell>
          <cell r="I1558" t="str">
            <v>M</v>
          </cell>
        </row>
        <row r="1559">
          <cell r="C1559">
            <v>71940736</v>
          </cell>
          <cell r="D1559" t="str">
            <v>Urrutia Mosquera Wilson</v>
          </cell>
          <cell r="E1559" t="str">
            <v>Instructor G1818</v>
          </cell>
          <cell r="F1559">
            <v>6401257</v>
          </cell>
          <cell r="G1559">
            <v>25879</v>
          </cell>
          <cell r="H1559">
            <v>43160</v>
          </cell>
          <cell r="I1559" t="str">
            <v>M</v>
          </cell>
        </row>
        <row r="1560">
          <cell r="C1560">
            <v>71764191</v>
          </cell>
          <cell r="D1560" t="str">
            <v>Vahos Montoya Juan David</v>
          </cell>
          <cell r="E1560" t="str">
            <v>Instructor G1010</v>
          </cell>
          <cell r="F1560">
            <v>5319391</v>
          </cell>
          <cell r="G1560">
            <v>28037</v>
          </cell>
          <cell r="H1560">
            <v>43542</v>
          </cell>
          <cell r="I1560" t="str">
            <v>M</v>
          </cell>
        </row>
        <row r="1561">
          <cell r="C1561">
            <v>8293939</v>
          </cell>
          <cell r="D1561" t="str">
            <v>Valcarcel Carroll Gustavo A</v>
          </cell>
          <cell r="E1561" t="str">
            <v>Pension       00</v>
          </cell>
          <cell r="F1561">
            <v>783359</v>
          </cell>
          <cell r="G1561">
            <v>17956</v>
          </cell>
          <cell r="H1561">
            <v>38824</v>
          </cell>
          <cell r="I1561" t="str">
            <v>M</v>
          </cell>
        </row>
        <row r="1562">
          <cell r="C1562">
            <v>43976767</v>
          </cell>
          <cell r="D1562" t="str">
            <v>Valdés Buitrago Isabel Cris</v>
          </cell>
          <cell r="E1562" t="str">
            <v>Instructor G2020</v>
          </cell>
          <cell r="F1562">
            <v>6805908</v>
          </cell>
          <cell r="G1562">
            <v>30927</v>
          </cell>
          <cell r="H1562">
            <v>43542</v>
          </cell>
          <cell r="I1562" t="str">
            <v>F</v>
          </cell>
        </row>
        <row r="1563">
          <cell r="C1563">
            <v>16229419</v>
          </cell>
          <cell r="D1563" t="str">
            <v>Valencia Bermudez Fabio Her</v>
          </cell>
          <cell r="E1563" t="str">
            <v>Profesional G002</v>
          </cell>
          <cell r="F1563">
            <v>5848204</v>
          </cell>
          <cell r="G1563">
            <v>27363</v>
          </cell>
          <cell r="H1563">
            <v>43474</v>
          </cell>
          <cell r="I1563" t="str">
            <v>M</v>
          </cell>
        </row>
        <row r="1564">
          <cell r="C1564">
            <v>71746920</v>
          </cell>
          <cell r="D1564" t="str">
            <v>Valencia Chica Jose Albeiro</v>
          </cell>
          <cell r="E1564" t="str">
            <v>Instructor G2020</v>
          </cell>
          <cell r="F1564">
            <v>6805908</v>
          </cell>
          <cell r="G1564">
            <v>27180</v>
          </cell>
          <cell r="H1564">
            <v>43313</v>
          </cell>
          <cell r="I1564" t="str">
            <v>M</v>
          </cell>
        </row>
        <row r="1565">
          <cell r="C1565">
            <v>21326193</v>
          </cell>
          <cell r="D1565" t="str">
            <v>Valencia De Mancini  Fabiol</v>
          </cell>
          <cell r="E1565" t="str">
            <v>Pension       00</v>
          </cell>
          <cell r="F1565">
            <v>432834</v>
          </cell>
          <cell r="G1565">
            <v>15062</v>
          </cell>
          <cell r="H1565">
            <v>34303</v>
          </cell>
          <cell r="I1565" t="str">
            <v>F</v>
          </cell>
        </row>
        <row r="1566">
          <cell r="C1566">
            <v>20051555</v>
          </cell>
          <cell r="D1566" t="str">
            <v>Valencia Escobar Argentina</v>
          </cell>
          <cell r="E1566" t="str">
            <v>Pension       00</v>
          </cell>
          <cell r="F1566">
            <v>4895988</v>
          </cell>
          <cell r="G1566">
            <v>12738</v>
          </cell>
          <cell r="H1566">
            <v>31625</v>
          </cell>
          <cell r="I1566" t="str">
            <v>F</v>
          </cell>
        </row>
        <row r="1567">
          <cell r="C1567">
            <v>79651933</v>
          </cell>
          <cell r="D1567" t="str">
            <v>Valencia Galindo Wilson</v>
          </cell>
          <cell r="E1567" t="str">
            <v>Instructor G2020</v>
          </cell>
          <cell r="F1567">
            <v>6805908</v>
          </cell>
          <cell r="G1567">
            <v>26695</v>
          </cell>
          <cell r="H1567">
            <v>41309</v>
          </cell>
          <cell r="I1567" t="str">
            <v>M</v>
          </cell>
        </row>
        <row r="1568">
          <cell r="C1568">
            <v>8279717</v>
          </cell>
          <cell r="D1568" t="str">
            <v>Valencia Garcia Lazaro Arno</v>
          </cell>
          <cell r="E1568" t="str">
            <v>Pension       00</v>
          </cell>
          <cell r="F1568">
            <v>0</v>
          </cell>
          <cell r="G1568">
            <v>17168</v>
          </cell>
          <cell r="H1568">
            <v>37956</v>
          </cell>
          <cell r="I1568" t="str">
            <v>M</v>
          </cell>
        </row>
        <row r="1569">
          <cell r="C1569">
            <v>43200219</v>
          </cell>
          <cell r="D1569" t="str">
            <v>Valencia Herrera Elizabeth</v>
          </cell>
          <cell r="E1569" t="str">
            <v>Instructor G2020</v>
          </cell>
          <cell r="F1569">
            <v>6805908</v>
          </cell>
          <cell r="G1569">
            <v>29265</v>
          </cell>
          <cell r="H1569">
            <v>43542</v>
          </cell>
          <cell r="I1569" t="str">
            <v>F</v>
          </cell>
        </row>
        <row r="1570">
          <cell r="C1570">
            <v>43842806</v>
          </cell>
          <cell r="D1570" t="str">
            <v>Valencia Jaramillo Maria Is</v>
          </cell>
          <cell r="E1570" t="str">
            <v>Profesional G002</v>
          </cell>
          <cell r="F1570">
            <v>5848204</v>
          </cell>
          <cell r="G1570">
            <v>28962</v>
          </cell>
          <cell r="H1570">
            <v>43479</v>
          </cell>
          <cell r="I1570" t="str">
            <v>F</v>
          </cell>
        </row>
        <row r="1571">
          <cell r="C1571">
            <v>8288748</v>
          </cell>
          <cell r="D1571" t="str">
            <v>Valencia Jimenez  Gustavo</v>
          </cell>
          <cell r="E1571" t="str">
            <v>Pension       00</v>
          </cell>
          <cell r="F1571">
            <v>1756538</v>
          </cell>
          <cell r="G1571">
            <v>17405</v>
          </cell>
          <cell r="H1571">
            <v>38200</v>
          </cell>
          <cell r="I1571" t="str">
            <v>M</v>
          </cell>
        </row>
        <row r="1572">
          <cell r="C1572">
            <v>71389293</v>
          </cell>
          <cell r="D1572" t="str">
            <v>Valencia López Andres Mauri</v>
          </cell>
          <cell r="E1572" t="str">
            <v>Profesional G002</v>
          </cell>
          <cell r="F1572">
            <v>5848204</v>
          </cell>
          <cell r="G1572">
            <v>30021</v>
          </cell>
          <cell r="H1572">
            <v>43987</v>
          </cell>
          <cell r="I1572" t="str">
            <v>M</v>
          </cell>
        </row>
        <row r="1573">
          <cell r="C1573">
            <v>1022332555</v>
          </cell>
          <cell r="D1573" t="str">
            <v>Valencia Monroy Alejandra</v>
          </cell>
          <cell r="E1573" t="str">
            <v>Instructor G1717</v>
          </cell>
          <cell r="F1573">
            <v>6226342</v>
          </cell>
          <cell r="G1573">
            <v>31835</v>
          </cell>
          <cell r="H1573">
            <v>43924</v>
          </cell>
          <cell r="I1573" t="str">
            <v>F</v>
          </cell>
        </row>
        <row r="1574">
          <cell r="C1574">
            <v>71389298</v>
          </cell>
          <cell r="D1574" t="str">
            <v>Valencia Osorio Andres</v>
          </cell>
          <cell r="E1574" t="str">
            <v>Profesional G002</v>
          </cell>
          <cell r="F1574">
            <v>5848204</v>
          </cell>
          <cell r="G1574">
            <v>29966</v>
          </cell>
          <cell r="H1574">
            <v>40455</v>
          </cell>
          <cell r="I1574" t="str">
            <v>M</v>
          </cell>
        </row>
        <row r="1575">
          <cell r="C1575">
            <v>7507770</v>
          </cell>
          <cell r="D1575" t="str">
            <v>Valencia Ramirez Gerardo</v>
          </cell>
          <cell r="E1575" t="str">
            <v>Pension       00</v>
          </cell>
          <cell r="F1575">
            <v>1374833</v>
          </cell>
          <cell r="G1575">
            <v>18148</v>
          </cell>
          <cell r="H1575">
            <v>38237</v>
          </cell>
          <cell r="I1575" t="str">
            <v>M</v>
          </cell>
        </row>
        <row r="1576">
          <cell r="C1576">
            <v>24298308</v>
          </cell>
          <cell r="D1576" t="str">
            <v>Valencia Sanchez Miriam</v>
          </cell>
          <cell r="E1576" t="str">
            <v>Pension       00</v>
          </cell>
          <cell r="F1576">
            <v>2660858</v>
          </cell>
          <cell r="G1576">
            <v>17243</v>
          </cell>
          <cell r="H1576">
            <v>37438</v>
          </cell>
          <cell r="I1576" t="str">
            <v>F</v>
          </cell>
        </row>
        <row r="1577">
          <cell r="C1577">
            <v>79410271</v>
          </cell>
          <cell r="D1577" t="str">
            <v>Valencia Serna Ferly Antoni</v>
          </cell>
          <cell r="E1577" t="str">
            <v>Instructor G1212</v>
          </cell>
          <cell r="F1577">
            <v>5563107</v>
          </cell>
          <cell r="G1577">
            <v>31104</v>
          </cell>
          <cell r="H1577">
            <v>45601</v>
          </cell>
          <cell r="I1577" t="str">
            <v>M</v>
          </cell>
        </row>
        <row r="1578">
          <cell r="C1578">
            <v>43051330</v>
          </cell>
          <cell r="D1578" t="str">
            <v>Valencia Sierra Aracelly</v>
          </cell>
          <cell r="E1578" t="str">
            <v>Profesional G001</v>
          </cell>
          <cell r="F1578">
            <v>5175240</v>
          </cell>
          <cell r="G1578">
            <v>22766</v>
          </cell>
          <cell r="H1578">
            <v>38286</v>
          </cell>
          <cell r="I1578" t="str">
            <v>F</v>
          </cell>
        </row>
        <row r="1579">
          <cell r="C1579">
            <v>22665898</v>
          </cell>
          <cell r="D1579" t="str">
            <v>Valencia Torres Silene Beat</v>
          </cell>
          <cell r="E1579" t="str">
            <v>Profesional G006</v>
          </cell>
          <cell r="F1579">
            <v>7477656</v>
          </cell>
          <cell r="G1579">
            <v>29261</v>
          </cell>
          <cell r="H1579">
            <v>43473</v>
          </cell>
          <cell r="I1579" t="str">
            <v>F</v>
          </cell>
        </row>
        <row r="1580">
          <cell r="C1580">
            <v>71193608</v>
          </cell>
          <cell r="D1580" t="str">
            <v>Valencia Trujillo Juan Davi</v>
          </cell>
          <cell r="E1580" t="str">
            <v>Instructor G2020</v>
          </cell>
          <cell r="F1580">
            <v>6805908</v>
          </cell>
          <cell r="G1580">
            <v>30424</v>
          </cell>
          <cell r="H1580">
            <v>43542</v>
          </cell>
          <cell r="I1580" t="str">
            <v>M</v>
          </cell>
        </row>
        <row r="1581">
          <cell r="C1581">
            <v>94280572</v>
          </cell>
          <cell r="D1581" t="str">
            <v>Valencia Valencia Leonardo</v>
          </cell>
          <cell r="E1581" t="str">
            <v>Instructor G0909</v>
          </cell>
          <cell r="F1581">
            <v>5171037</v>
          </cell>
          <cell r="G1581">
            <v>25613</v>
          </cell>
          <cell r="H1581">
            <v>43542</v>
          </cell>
          <cell r="I1581" t="str">
            <v>M</v>
          </cell>
        </row>
        <row r="1582">
          <cell r="C1582">
            <v>43276344</v>
          </cell>
          <cell r="D1582" t="str">
            <v>Valle Osorio Cristina Patri</v>
          </cell>
          <cell r="E1582" t="str">
            <v>Profesional G002</v>
          </cell>
          <cell r="F1582">
            <v>5848204</v>
          </cell>
          <cell r="G1582">
            <v>29923</v>
          </cell>
          <cell r="H1582">
            <v>43620</v>
          </cell>
          <cell r="I1582" t="str">
            <v>F</v>
          </cell>
        </row>
        <row r="1583">
          <cell r="C1583">
            <v>71290806</v>
          </cell>
          <cell r="D1583" t="str">
            <v>Vallejo Arias Jorge David</v>
          </cell>
          <cell r="E1583" t="str">
            <v>Profesional G002</v>
          </cell>
          <cell r="F1583">
            <v>5848204</v>
          </cell>
          <cell r="G1583">
            <v>30768</v>
          </cell>
          <cell r="H1583">
            <v>43924</v>
          </cell>
          <cell r="I1583" t="str">
            <v>M</v>
          </cell>
        </row>
        <row r="1584">
          <cell r="C1584">
            <v>70033372</v>
          </cell>
          <cell r="D1584" t="str">
            <v>Vallejo Galeano Juan De Dio</v>
          </cell>
          <cell r="E1584" t="str">
            <v>Pension       00</v>
          </cell>
          <cell r="F1584">
            <v>1189581</v>
          </cell>
          <cell r="G1584">
            <v>18688</v>
          </cell>
          <cell r="H1584">
            <v>38930</v>
          </cell>
          <cell r="I1584" t="str">
            <v>M</v>
          </cell>
        </row>
        <row r="1585">
          <cell r="C1585">
            <v>8213331</v>
          </cell>
          <cell r="D1585" t="str">
            <v>Vallejo Restrepo Jesus Ovid</v>
          </cell>
          <cell r="E1585" t="str">
            <v>Pension       00</v>
          </cell>
          <cell r="F1585">
            <v>1783763</v>
          </cell>
          <cell r="G1585">
            <v>13158</v>
          </cell>
          <cell r="H1585">
            <v>33786</v>
          </cell>
          <cell r="I1585" t="str">
            <v>M</v>
          </cell>
        </row>
        <row r="1586">
          <cell r="C1586">
            <v>40988018</v>
          </cell>
          <cell r="D1586" t="str">
            <v>Vanegas Acevedo Claudia Pat</v>
          </cell>
          <cell r="E1586" t="str">
            <v>Instructor G1414</v>
          </cell>
          <cell r="F1586">
            <v>5808223</v>
          </cell>
          <cell r="G1586">
            <v>26752</v>
          </cell>
          <cell r="H1586">
            <v>43542</v>
          </cell>
          <cell r="I1586" t="str">
            <v>F</v>
          </cell>
        </row>
        <row r="1587">
          <cell r="C1587">
            <v>41305212</v>
          </cell>
          <cell r="D1587" t="str">
            <v>Vanegas De Guisao Gloria Ju</v>
          </cell>
          <cell r="E1587" t="str">
            <v>Pension Comple00</v>
          </cell>
          <cell r="F1587">
            <v>1878953</v>
          </cell>
          <cell r="G1587">
            <v>16146</v>
          </cell>
          <cell r="H1587">
            <v>43983</v>
          </cell>
          <cell r="I1587" t="str">
            <v>F</v>
          </cell>
        </row>
        <row r="1588">
          <cell r="C1588">
            <v>15253632</v>
          </cell>
          <cell r="D1588" t="str">
            <v>Vanegas Galeano Nestor De J</v>
          </cell>
          <cell r="E1588" t="str">
            <v>Instructor G2020</v>
          </cell>
          <cell r="F1588">
            <v>6805908</v>
          </cell>
          <cell r="G1588">
            <v>21056</v>
          </cell>
          <cell r="H1588">
            <v>40562</v>
          </cell>
          <cell r="I1588" t="str">
            <v>M</v>
          </cell>
        </row>
        <row r="1589">
          <cell r="C1589">
            <v>43064072</v>
          </cell>
          <cell r="D1589" t="str">
            <v>Vanegas Mesa Claudia Maria</v>
          </cell>
          <cell r="E1589" t="str">
            <v>Instructor G2020</v>
          </cell>
          <cell r="F1589">
            <v>6805908</v>
          </cell>
          <cell r="G1589">
            <v>23417</v>
          </cell>
          <cell r="H1589">
            <v>38384</v>
          </cell>
          <cell r="I1589" t="str">
            <v>F</v>
          </cell>
        </row>
        <row r="1590">
          <cell r="C1590">
            <v>8288397</v>
          </cell>
          <cell r="D1590" t="str">
            <v>Vanegas Ossa Jorge Ignacio</v>
          </cell>
          <cell r="E1590" t="str">
            <v>Pension       00</v>
          </cell>
          <cell r="F1590">
            <v>2004981</v>
          </cell>
          <cell r="G1590">
            <v>16682</v>
          </cell>
          <cell r="H1590">
            <v>36871</v>
          </cell>
          <cell r="I1590" t="str">
            <v>M</v>
          </cell>
        </row>
        <row r="1591">
          <cell r="C1591">
            <v>8211899</v>
          </cell>
          <cell r="D1591" t="str">
            <v>Vanegas Tobon Carlos Arturo</v>
          </cell>
          <cell r="E1591" t="str">
            <v>Pension       00</v>
          </cell>
          <cell r="F1591">
            <v>1531789</v>
          </cell>
          <cell r="G1591">
            <v>14327</v>
          </cell>
          <cell r="H1591">
            <v>35431</v>
          </cell>
          <cell r="I1591" t="str">
            <v>M</v>
          </cell>
        </row>
        <row r="1592">
          <cell r="C1592">
            <v>15372711</v>
          </cell>
          <cell r="D1592" t="str">
            <v>Varela Rojas Emerson Dario</v>
          </cell>
          <cell r="E1592" t="str">
            <v>Tecnico G02   02</v>
          </cell>
          <cell r="F1592">
            <v>4161378</v>
          </cell>
          <cell r="G1592">
            <v>30924</v>
          </cell>
          <cell r="H1592">
            <v>41057</v>
          </cell>
          <cell r="I1592" t="str">
            <v>M</v>
          </cell>
        </row>
        <row r="1593">
          <cell r="C1593">
            <v>52213061</v>
          </cell>
          <cell r="D1593" t="str">
            <v>Vargas Del Castillo Adeline</v>
          </cell>
          <cell r="E1593" t="str">
            <v>Instructor G2020</v>
          </cell>
          <cell r="F1593">
            <v>6805908</v>
          </cell>
          <cell r="G1593">
            <v>27559</v>
          </cell>
          <cell r="H1593">
            <v>43542</v>
          </cell>
          <cell r="I1593" t="str">
            <v>F</v>
          </cell>
        </row>
        <row r="1594">
          <cell r="C1594">
            <v>60322372</v>
          </cell>
          <cell r="D1594" t="str">
            <v>Vargas Díaz Consuelo</v>
          </cell>
          <cell r="E1594" t="str">
            <v>Profesional G002</v>
          </cell>
          <cell r="F1594">
            <v>5848204</v>
          </cell>
          <cell r="G1594">
            <v>24711</v>
          </cell>
          <cell r="H1594">
            <v>43124</v>
          </cell>
          <cell r="I1594" t="str">
            <v>F</v>
          </cell>
        </row>
        <row r="1595">
          <cell r="C1595">
            <v>43182451</v>
          </cell>
          <cell r="D1595" t="str">
            <v>Vargas Garcia Isabel Cristi</v>
          </cell>
          <cell r="E1595" t="str">
            <v>Profesional G002</v>
          </cell>
          <cell r="F1595">
            <v>5848204</v>
          </cell>
          <cell r="G1595">
            <v>30394</v>
          </cell>
          <cell r="H1595">
            <v>43480</v>
          </cell>
          <cell r="I1595" t="str">
            <v>F</v>
          </cell>
        </row>
        <row r="1596">
          <cell r="C1596">
            <v>79539448</v>
          </cell>
          <cell r="D1596" t="str">
            <v>Vargas García Nicolay Alexa</v>
          </cell>
          <cell r="E1596" t="str">
            <v>Instructor G1919</v>
          </cell>
          <cell r="F1596">
            <v>6548659</v>
          </cell>
          <cell r="G1596">
            <v>25730</v>
          </cell>
          <cell r="H1596">
            <v>43542</v>
          </cell>
          <cell r="I1596" t="str">
            <v>M</v>
          </cell>
        </row>
        <row r="1597">
          <cell r="C1597">
            <v>50924100</v>
          </cell>
          <cell r="D1597" t="str">
            <v>Vargas Gonzalez Clara</v>
          </cell>
          <cell r="E1597" t="str">
            <v>Profesional G002</v>
          </cell>
          <cell r="F1597">
            <v>5848204</v>
          </cell>
          <cell r="G1597">
            <v>28899</v>
          </cell>
          <cell r="H1597">
            <v>43892</v>
          </cell>
          <cell r="I1597" t="str">
            <v>F</v>
          </cell>
        </row>
        <row r="1598">
          <cell r="C1598">
            <v>70879629</v>
          </cell>
          <cell r="D1598" t="str">
            <v>Vargas Gutierrez John Wilso</v>
          </cell>
          <cell r="E1598" t="str">
            <v>Profesional G003</v>
          </cell>
          <cell r="F1598">
            <v>6188097</v>
          </cell>
          <cell r="G1598">
            <v>31142</v>
          </cell>
          <cell r="H1598">
            <v>43563</v>
          </cell>
          <cell r="I1598" t="str">
            <v>M</v>
          </cell>
        </row>
        <row r="1599">
          <cell r="C1599">
            <v>39401605</v>
          </cell>
          <cell r="D1599" t="str">
            <v>Vargas Ivarra Aracelly</v>
          </cell>
          <cell r="E1599" t="str">
            <v>Pension       00</v>
          </cell>
          <cell r="F1599">
            <v>2205641</v>
          </cell>
          <cell r="G1599">
            <v>21944</v>
          </cell>
          <cell r="H1599">
            <v>40360</v>
          </cell>
          <cell r="I1599" t="str">
            <v>F</v>
          </cell>
        </row>
        <row r="1600">
          <cell r="C1600">
            <v>21359011</v>
          </cell>
          <cell r="D1600" t="str">
            <v>Vargas Lascarro Josefina De</v>
          </cell>
          <cell r="E1600" t="str">
            <v>Pension       00</v>
          </cell>
          <cell r="F1600">
            <v>513847</v>
          </cell>
          <cell r="G1600">
            <v>14937</v>
          </cell>
          <cell r="H1600">
            <v>35612</v>
          </cell>
          <cell r="I1600" t="str">
            <v>F</v>
          </cell>
        </row>
        <row r="1601">
          <cell r="C1601">
            <v>21500091</v>
          </cell>
          <cell r="D1601" t="str">
            <v>Vargas Mejia Laurentina</v>
          </cell>
          <cell r="E1601" t="str">
            <v>Pension       00</v>
          </cell>
          <cell r="F1601">
            <v>1094096</v>
          </cell>
          <cell r="G1601">
            <v>20589</v>
          </cell>
          <cell r="H1601">
            <v>38930</v>
          </cell>
          <cell r="I1601" t="str">
            <v>F</v>
          </cell>
        </row>
        <row r="1602">
          <cell r="C1602">
            <v>9805937</v>
          </cell>
          <cell r="D1602" t="str">
            <v>Vargas Mendieta  Jose Ernes</v>
          </cell>
          <cell r="E1602" t="str">
            <v>Conductor G10 10</v>
          </cell>
          <cell r="F1602">
            <v>3677645</v>
          </cell>
          <cell r="G1602">
            <v>23529</v>
          </cell>
          <cell r="H1602">
            <v>34353</v>
          </cell>
          <cell r="I1602" t="str">
            <v>M</v>
          </cell>
        </row>
        <row r="1603">
          <cell r="C1603">
            <v>19394421</v>
          </cell>
          <cell r="D1603" t="str">
            <v>Vargas Méndez Pedro Fernand</v>
          </cell>
          <cell r="E1603" t="str">
            <v>Instructor G2020</v>
          </cell>
          <cell r="F1603">
            <v>6805908</v>
          </cell>
          <cell r="G1603">
            <v>22076</v>
          </cell>
          <cell r="H1603">
            <v>43542</v>
          </cell>
          <cell r="I1603" t="str">
            <v>M</v>
          </cell>
        </row>
        <row r="1604">
          <cell r="C1604">
            <v>43747645</v>
          </cell>
          <cell r="D1604" t="str">
            <v>Vargas Perez Eliana Maria</v>
          </cell>
          <cell r="E1604" t="str">
            <v>Instructor G2020</v>
          </cell>
          <cell r="F1604">
            <v>6805908</v>
          </cell>
          <cell r="G1604">
            <v>27472</v>
          </cell>
          <cell r="H1604">
            <v>40562</v>
          </cell>
          <cell r="I1604" t="str">
            <v>F</v>
          </cell>
        </row>
        <row r="1605">
          <cell r="C1605">
            <v>8291272</v>
          </cell>
          <cell r="D1605" t="str">
            <v>Vargas Restrepo  Santiago</v>
          </cell>
          <cell r="E1605" t="str">
            <v>Pension       00</v>
          </cell>
          <cell r="F1605">
            <v>0</v>
          </cell>
          <cell r="G1605">
            <v>17521</v>
          </cell>
          <cell r="H1605">
            <v>37611</v>
          </cell>
          <cell r="I1605" t="str">
            <v>M</v>
          </cell>
        </row>
        <row r="1606">
          <cell r="C1606">
            <v>15379599</v>
          </cell>
          <cell r="D1606" t="str">
            <v>Vargas Tabares Luis Carlos</v>
          </cell>
          <cell r="E1606" t="str">
            <v>Instructor G2020</v>
          </cell>
          <cell r="F1606">
            <v>6805908</v>
          </cell>
          <cell r="G1606">
            <v>23192</v>
          </cell>
          <cell r="H1606">
            <v>34913</v>
          </cell>
          <cell r="I1606" t="str">
            <v>M</v>
          </cell>
        </row>
        <row r="1607">
          <cell r="C1607">
            <v>22029332</v>
          </cell>
          <cell r="D1607" t="str">
            <v>Vargas Valencia Mary Yanet</v>
          </cell>
          <cell r="E1607" t="str">
            <v>Profesional G002</v>
          </cell>
          <cell r="F1607">
            <v>5848204</v>
          </cell>
          <cell r="G1607">
            <v>25556</v>
          </cell>
          <cell r="H1607">
            <v>43500</v>
          </cell>
          <cell r="I1607" t="str">
            <v>F</v>
          </cell>
        </row>
        <row r="1608">
          <cell r="C1608">
            <v>52409174</v>
          </cell>
          <cell r="D1608" t="str">
            <v>Varon Florez Andrea Yadira</v>
          </cell>
          <cell r="E1608" t="str">
            <v>Profesional G004</v>
          </cell>
          <cell r="F1608">
            <v>6500596</v>
          </cell>
          <cell r="G1608">
            <v>28539</v>
          </cell>
          <cell r="H1608">
            <v>44075</v>
          </cell>
          <cell r="I1608" t="str">
            <v>F</v>
          </cell>
        </row>
        <row r="1609">
          <cell r="C1609">
            <v>1045048309</v>
          </cell>
          <cell r="D1609" t="str">
            <v>Vasco Galvis John Dairo</v>
          </cell>
          <cell r="E1609" t="str">
            <v>Trabajador De 10</v>
          </cell>
          <cell r="F1609">
            <v>3677645</v>
          </cell>
          <cell r="G1609">
            <v>33384</v>
          </cell>
          <cell r="H1609">
            <v>42311</v>
          </cell>
          <cell r="I1609" t="str">
            <v>M</v>
          </cell>
        </row>
        <row r="1610">
          <cell r="C1610">
            <v>5565059</v>
          </cell>
          <cell r="D1610" t="str">
            <v>Vasquez Chaparro  Guillermo</v>
          </cell>
          <cell r="E1610" t="str">
            <v>Pension       00</v>
          </cell>
          <cell r="F1610">
            <v>468390</v>
          </cell>
          <cell r="G1610">
            <v>17147</v>
          </cell>
          <cell r="H1610">
            <v>37242</v>
          </cell>
          <cell r="I1610" t="str">
            <v>M</v>
          </cell>
        </row>
        <row r="1611">
          <cell r="C1611">
            <v>21545421</v>
          </cell>
          <cell r="D1611" t="str">
            <v>Vasquez Correa Maria Elizab</v>
          </cell>
          <cell r="E1611" t="str">
            <v>Pension       00</v>
          </cell>
          <cell r="F1611">
            <v>598969</v>
          </cell>
          <cell r="G1611">
            <v>14468</v>
          </cell>
          <cell r="H1611">
            <v>33206</v>
          </cell>
          <cell r="I1611" t="str">
            <v>F</v>
          </cell>
        </row>
        <row r="1612">
          <cell r="C1612">
            <v>21658072</v>
          </cell>
          <cell r="D1612" t="str">
            <v>Vasquez De Cadavid Maria Ov</v>
          </cell>
          <cell r="E1612" t="str">
            <v>Pension Comple00</v>
          </cell>
          <cell r="F1612">
            <v>635123</v>
          </cell>
          <cell r="G1612">
            <v>19381</v>
          </cell>
          <cell r="H1612">
            <v>44896</v>
          </cell>
          <cell r="I1612" t="str">
            <v>F</v>
          </cell>
        </row>
        <row r="1613">
          <cell r="C1613">
            <v>32508197</v>
          </cell>
          <cell r="D1613" t="str">
            <v>Vasquez De Gonzalez Maria</v>
          </cell>
          <cell r="E1613" t="str">
            <v>Pension Comple00</v>
          </cell>
          <cell r="F1613">
            <v>724883</v>
          </cell>
          <cell r="G1613">
            <v>17478</v>
          </cell>
          <cell r="H1613">
            <v>43647</v>
          </cell>
          <cell r="I1613" t="str">
            <v>F</v>
          </cell>
        </row>
        <row r="1614">
          <cell r="C1614">
            <v>71709349</v>
          </cell>
          <cell r="D1614" t="str">
            <v>Vasquez Morales Gustavo Ado</v>
          </cell>
          <cell r="E1614" t="str">
            <v>Subdirector De02</v>
          </cell>
          <cell r="F1614">
            <v>8623549</v>
          </cell>
          <cell r="G1614">
            <v>25294</v>
          </cell>
          <cell r="H1614">
            <v>43542</v>
          </cell>
          <cell r="I1614" t="str">
            <v>M</v>
          </cell>
        </row>
        <row r="1615">
          <cell r="C1615">
            <v>78741438</v>
          </cell>
          <cell r="D1615" t="str">
            <v>Vasquez Pineda Alfredo Manu</v>
          </cell>
          <cell r="E1615" t="str">
            <v>Profesional G001</v>
          </cell>
          <cell r="F1615">
            <v>5175240</v>
          </cell>
          <cell r="G1615">
            <v>27536</v>
          </cell>
          <cell r="H1615">
            <v>43488</v>
          </cell>
          <cell r="I1615" t="str">
            <v>M</v>
          </cell>
        </row>
        <row r="1616">
          <cell r="C1616">
            <v>32537471</v>
          </cell>
          <cell r="D1616" t="str">
            <v>Vasquez Ramirez Gloria Luci</v>
          </cell>
          <cell r="E1616" t="str">
            <v>Pension Comple00</v>
          </cell>
          <cell r="F1616">
            <v>0</v>
          </cell>
          <cell r="G1616">
            <v>20852</v>
          </cell>
          <cell r="H1616">
            <v>40940</v>
          </cell>
          <cell r="I1616" t="str">
            <v>F</v>
          </cell>
        </row>
        <row r="1617">
          <cell r="C1617">
            <v>43734620</v>
          </cell>
          <cell r="D1617" t="str">
            <v>Vasquez Velasquez Lina Mari</v>
          </cell>
          <cell r="E1617" t="str">
            <v>Instructor G1111</v>
          </cell>
          <cell r="F1617">
            <v>5461929</v>
          </cell>
          <cell r="G1617">
            <v>26275</v>
          </cell>
          <cell r="H1617">
            <v>45139</v>
          </cell>
          <cell r="I1617" t="str">
            <v>F</v>
          </cell>
        </row>
        <row r="1618">
          <cell r="C1618">
            <v>1020394827</v>
          </cell>
          <cell r="D1618" t="str">
            <v>Vasquez Zapata Andres Felip</v>
          </cell>
          <cell r="E1618" t="str">
            <v>Instructor G1919</v>
          </cell>
          <cell r="F1618">
            <v>6548659</v>
          </cell>
          <cell r="G1618">
            <v>31533</v>
          </cell>
          <cell r="H1618">
            <v>43138</v>
          </cell>
          <cell r="I1618" t="str">
            <v>M</v>
          </cell>
        </row>
        <row r="1619">
          <cell r="C1619">
            <v>43062290</v>
          </cell>
          <cell r="D1619" t="str">
            <v>Velandia Marin  Gladys Adie</v>
          </cell>
          <cell r="E1619" t="str">
            <v>Secretaria G0202</v>
          </cell>
          <cell r="F1619">
            <v>3316343</v>
          </cell>
          <cell r="G1619">
            <v>23264</v>
          </cell>
          <cell r="H1619">
            <v>32895</v>
          </cell>
          <cell r="I1619" t="str">
            <v>F</v>
          </cell>
        </row>
        <row r="1620">
          <cell r="C1620">
            <v>32535443</v>
          </cell>
          <cell r="D1620" t="str">
            <v>Velasco De Martinez Ruby Ma</v>
          </cell>
          <cell r="E1620" t="str">
            <v>Pension Comple00</v>
          </cell>
          <cell r="F1620">
            <v>582724</v>
          </cell>
          <cell r="G1620">
            <v>19140</v>
          </cell>
          <cell r="H1620">
            <v>44927</v>
          </cell>
          <cell r="I1620" t="str">
            <v>F</v>
          </cell>
        </row>
        <row r="1621">
          <cell r="C1621">
            <v>70119124</v>
          </cell>
          <cell r="D1621" t="str">
            <v>Velasquez  Jairo Alfonso</v>
          </cell>
          <cell r="E1621" t="str">
            <v>Auxiliar G02  02</v>
          </cell>
          <cell r="F1621">
            <v>3316343</v>
          </cell>
          <cell r="G1621">
            <v>20581</v>
          </cell>
          <cell r="H1621">
            <v>32679</v>
          </cell>
          <cell r="I1621" t="str">
            <v>M</v>
          </cell>
        </row>
        <row r="1622">
          <cell r="C1622">
            <v>98580134</v>
          </cell>
          <cell r="D1622" t="str">
            <v>Velasquez Arroyave Jose And</v>
          </cell>
          <cell r="E1622" t="str">
            <v>Instructor G1515</v>
          </cell>
          <cell r="F1622">
            <v>5949331</v>
          </cell>
          <cell r="G1622">
            <v>25679</v>
          </cell>
          <cell r="H1622">
            <v>43556</v>
          </cell>
          <cell r="I1622" t="str">
            <v>M</v>
          </cell>
        </row>
        <row r="1623">
          <cell r="C1623">
            <v>71702838</v>
          </cell>
          <cell r="D1623" t="str">
            <v>Velasquez Botero Hector Her</v>
          </cell>
          <cell r="E1623" t="str">
            <v>Tecnico G02   02</v>
          </cell>
          <cell r="F1623">
            <v>4161378</v>
          </cell>
          <cell r="G1623">
            <v>25092</v>
          </cell>
          <cell r="H1623">
            <v>43537</v>
          </cell>
          <cell r="I1623" t="str">
            <v>M</v>
          </cell>
        </row>
        <row r="1624">
          <cell r="C1624">
            <v>71935560</v>
          </cell>
          <cell r="D1624" t="str">
            <v>Velasquez Florez  Jose Andr</v>
          </cell>
          <cell r="E1624" t="str">
            <v>Conductor G10 10</v>
          </cell>
          <cell r="F1624">
            <v>3677645</v>
          </cell>
          <cell r="G1624">
            <v>23923</v>
          </cell>
          <cell r="H1624">
            <v>32609</v>
          </cell>
          <cell r="I1624" t="str">
            <v>M</v>
          </cell>
        </row>
        <row r="1625">
          <cell r="C1625">
            <v>98496536</v>
          </cell>
          <cell r="D1625" t="str">
            <v>Velasquez Molina Jairo Hern</v>
          </cell>
          <cell r="E1625" t="str">
            <v>Instructor G1616</v>
          </cell>
          <cell r="F1625">
            <v>6093926</v>
          </cell>
          <cell r="G1625">
            <v>24677</v>
          </cell>
          <cell r="H1625">
            <v>43542</v>
          </cell>
          <cell r="I1625" t="str">
            <v>M</v>
          </cell>
        </row>
        <row r="1626">
          <cell r="C1626">
            <v>43057513</v>
          </cell>
          <cell r="D1626" t="str">
            <v>Velasquez Munera Maria Elen</v>
          </cell>
          <cell r="E1626" t="str">
            <v>Aseador(A) G1010</v>
          </cell>
          <cell r="F1626">
            <v>2760875</v>
          </cell>
          <cell r="G1626">
            <v>22543</v>
          </cell>
          <cell r="H1626">
            <v>41246</v>
          </cell>
          <cell r="I1626" t="str">
            <v>F</v>
          </cell>
        </row>
        <row r="1627">
          <cell r="C1627">
            <v>79365256</v>
          </cell>
          <cell r="D1627" t="str">
            <v>Velasquez Ramirez Jaime</v>
          </cell>
          <cell r="E1627" t="str">
            <v>Instructor G1717</v>
          </cell>
          <cell r="F1627">
            <v>6226342</v>
          </cell>
          <cell r="G1627">
            <v>23764</v>
          </cell>
          <cell r="H1627">
            <v>41491</v>
          </cell>
          <cell r="I1627" t="str">
            <v>M</v>
          </cell>
        </row>
        <row r="1628">
          <cell r="C1628">
            <v>71649025</v>
          </cell>
          <cell r="D1628" t="str">
            <v>Velasquez Ramirez Luis Fern</v>
          </cell>
          <cell r="E1628" t="str">
            <v>Profesional G006</v>
          </cell>
          <cell r="F1628">
            <v>7477656</v>
          </cell>
          <cell r="G1628">
            <v>23618</v>
          </cell>
          <cell r="H1628">
            <v>37655</v>
          </cell>
          <cell r="I1628" t="str">
            <v>M</v>
          </cell>
        </row>
        <row r="1629">
          <cell r="C1629">
            <v>43993197</v>
          </cell>
          <cell r="D1629" t="str">
            <v>Velasquez Restrepo Sandra M</v>
          </cell>
          <cell r="E1629" t="str">
            <v>Profesional G110</v>
          </cell>
          <cell r="F1629">
            <v>9874386</v>
          </cell>
          <cell r="G1629">
            <v>31390</v>
          </cell>
          <cell r="H1629">
            <v>42935</v>
          </cell>
          <cell r="I1629" t="str">
            <v>F</v>
          </cell>
        </row>
        <row r="1630">
          <cell r="C1630">
            <v>3307853</v>
          </cell>
          <cell r="D1630" t="str">
            <v>Velasquez Tobon Rodrigo De</v>
          </cell>
          <cell r="E1630" t="str">
            <v>Pension       00</v>
          </cell>
          <cell r="F1630">
            <v>1046673</v>
          </cell>
          <cell r="G1630">
            <v>13698</v>
          </cell>
          <cell r="H1630">
            <v>34425</v>
          </cell>
          <cell r="I1630" t="str">
            <v>M</v>
          </cell>
        </row>
        <row r="1631">
          <cell r="C1631">
            <v>8291895</v>
          </cell>
          <cell r="D1631" t="str">
            <v>Velasquez Velasquez Dario D</v>
          </cell>
          <cell r="E1631" t="str">
            <v>Pension       00</v>
          </cell>
          <cell r="F1631">
            <v>1072804</v>
          </cell>
          <cell r="G1631">
            <v>17911</v>
          </cell>
          <cell r="H1631">
            <v>38808</v>
          </cell>
          <cell r="I1631" t="str">
            <v>M</v>
          </cell>
        </row>
        <row r="1632">
          <cell r="C1632">
            <v>8273356</v>
          </cell>
          <cell r="D1632" t="str">
            <v>Velez Bermudez  Jose Antoni</v>
          </cell>
          <cell r="E1632" t="str">
            <v>Pension       00</v>
          </cell>
          <cell r="F1632">
            <v>640615</v>
          </cell>
          <cell r="G1632">
            <v>17235</v>
          </cell>
          <cell r="H1632">
            <v>40909</v>
          </cell>
          <cell r="I1632" t="str">
            <v>M</v>
          </cell>
        </row>
        <row r="1633">
          <cell r="C1633">
            <v>1088267594</v>
          </cell>
          <cell r="D1633" t="str">
            <v>Velez Castro Harold Eduardo</v>
          </cell>
          <cell r="E1633" t="str">
            <v>Subdirector De02</v>
          </cell>
          <cell r="F1633">
            <v>8623549</v>
          </cell>
          <cell r="G1633">
            <v>32620</v>
          </cell>
          <cell r="H1633">
            <v>42705</v>
          </cell>
          <cell r="I1633" t="str">
            <v>M</v>
          </cell>
        </row>
        <row r="1634">
          <cell r="C1634">
            <v>21861546</v>
          </cell>
          <cell r="D1634" t="str">
            <v>Velez De Cardenas  Rosmira</v>
          </cell>
          <cell r="E1634" t="str">
            <v>Pension       00</v>
          </cell>
          <cell r="F1634">
            <v>217469</v>
          </cell>
          <cell r="G1634">
            <v>15653</v>
          </cell>
          <cell r="H1634">
            <v>33938</v>
          </cell>
          <cell r="I1634" t="str">
            <v>F</v>
          </cell>
        </row>
        <row r="1635">
          <cell r="C1635">
            <v>32433371</v>
          </cell>
          <cell r="D1635" t="str">
            <v>Velez De Franco  Rosa Ines</v>
          </cell>
          <cell r="E1635" t="str">
            <v>Pension       00</v>
          </cell>
          <cell r="F1635">
            <v>365966</v>
          </cell>
          <cell r="G1635">
            <v>17445</v>
          </cell>
          <cell r="H1635">
            <v>38169</v>
          </cell>
          <cell r="I1635" t="str">
            <v>F</v>
          </cell>
        </row>
        <row r="1636">
          <cell r="C1636">
            <v>21367597</v>
          </cell>
          <cell r="D1636" t="str">
            <v>Velez De Restrepo Marta Cec</v>
          </cell>
          <cell r="E1636" t="str">
            <v>Pension       00</v>
          </cell>
          <cell r="F1636">
            <v>436893</v>
          </cell>
          <cell r="G1636">
            <v>15580</v>
          </cell>
          <cell r="H1636">
            <v>33938</v>
          </cell>
          <cell r="I1636" t="str">
            <v>F</v>
          </cell>
        </row>
        <row r="1637">
          <cell r="C1637">
            <v>98647487</v>
          </cell>
          <cell r="D1637" t="str">
            <v>Velez Gallego Jorge Hernan</v>
          </cell>
          <cell r="E1637" t="str">
            <v>Instructor G1818</v>
          </cell>
          <cell r="F1637">
            <v>6401257</v>
          </cell>
          <cell r="G1637">
            <v>28229</v>
          </cell>
          <cell r="H1637">
            <v>44378</v>
          </cell>
          <cell r="I1637" t="str">
            <v>M</v>
          </cell>
        </row>
        <row r="1638">
          <cell r="C1638">
            <v>71678501</v>
          </cell>
          <cell r="D1638" t="str">
            <v>Velez Higuita  Carlos Alber</v>
          </cell>
          <cell r="E1638" t="str">
            <v>Tecnico G01   01</v>
          </cell>
          <cell r="F1638">
            <v>3914015</v>
          </cell>
          <cell r="G1638">
            <v>24272</v>
          </cell>
          <cell r="H1638">
            <v>34351</v>
          </cell>
          <cell r="I1638" t="str">
            <v>M</v>
          </cell>
        </row>
        <row r="1639">
          <cell r="C1639">
            <v>8296085</v>
          </cell>
          <cell r="D1639" t="str">
            <v>Velez Mesa Gustavo De Jesus</v>
          </cell>
          <cell r="E1639" t="str">
            <v>Pension       00</v>
          </cell>
          <cell r="F1639">
            <v>836750</v>
          </cell>
          <cell r="G1639">
            <v>17827</v>
          </cell>
          <cell r="H1639">
            <v>38817</v>
          </cell>
          <cell r="I1639" t="str">
            <v>M</v>
          </cell>
        </row>
        <row r="1640">
          <cell r="C1640">
            <v>15250663</v>
          </cell>
          <cell r="D1640" t="str">
            <v>Velez Rodriguez Luis Fernan</v>
          </cell>
          <cell r="E1640" t="str">
            <v>Pension       00</v>
          </cell>
          <cell r="F1640">
            <v>1286180</v>
          </cell>
          <cell r="G1640">
            <v>17185</v>
          </cell>
          <cell r="H1640">
            <v>37376</v>
          </cell>
          <cell r="I1640" t="str">
            <v>M</v>
          </cell>
        </row>
        <row r="1641">
          <cell r="C1641">
            <v>1026163667</v>
          </cell>
          <cell r="D1641" t="str">
            <v>Velez Rojas Ana Laura</v>
          </cell>
          <cell r="E1641" t="str">
            <v>Instructor G1313</v>
          </cell>
          <cell r="F1641">
            <v>5712180</v>
          </cell>
          <cell r="G1641">
            <v>30905</v>
          </cell>
          <cell r="H1641">
            <v>42955</v>
          </cell>
          <cell r="I1641" t="str">
            <v>F</v>
          </cell>
        </row>
        <row r="1642">
          <cell r="C1642">
            <v>43036674</v>
          </cell>
          <cell r="D1642" t="str">
            <v>Velez Serna  Nohemy</v>
          </cell>
          <cell r="E1642" t="str">
            <v>Pension Comple00</v>
          </cell>
          <cell r="F1642">
            <v>2177467</v>
          </cell>
          <cell r="G1642">
            <v>22668</v>
          </cell>
          <cell r="H1642">
            <v>35764</v>
          </cell>
          <cell r="I1642" t="str">
            <v>F</v>
          </cell>
        </row>
        <row r="1643">
          <cell r="C1643">
            <v>71187130</v>
          </cell>
          <cell r="D1643" t="str">
            <v>Velez Silva Frauniel</v>
          </cell>
          <cell r="E1643" t="str">
            <v>Instructor G1515</v>
          </cell>
          <cell r="F1643">
            <v>5949331</v>
          </cell>
          <cell r="G1643">
            <v>25720</v>
          </cell>
          <cell r="H1643">
            <v>40028</v>
          </cell>
          <cell r="I1643" t="str">
            <v>M</v>
          </cell>
        </row>
        <row r="1644">
          <cell r="C1644">
            <v>1007895647</v>
          </cell>
          <cell r="D1644" t="str">
            <v>Velez Valencia Santiago And</v>
          </cell>
          <cell r="E1644" t="str">
            <v>Aprendiz Sena 00</v>
          </cell>
          <cell r="F1644">
            <v>1423500</v>
          </cell>
          <cell r="G1644">
            <v>37012</v>
          </cell>
          <cell r="H1644">
            <v>45628</v>
          </cell>
          <cell r="I1644" t="str">
            <v>M</v>
          </cell>
        </row>
        <row r="1645">
          <cell r="C1645">
            <v>32474979</v>
          </cell>
          <cell r="D1645" t="str">
            <v>Velez Vasquez Amanda De Jes</v>
          </cell>
          <cell r="E1645" t="str">
            <v>Pension       00</v>
          </cell>
          <cell r="F1645">
            <v>34667</v>
          </cell>
          <cell r="G1645">
            <v>18847</v>
          </cell>
          <cell r="H1645">
            <v>39416</v>
          </cell>
          <cell r="I1645" t="str">
            <v>F</v>
          </cell>
        </row>
        <row r="1646">
          <cell r="C1646">
            <v>22007938</v>
          </cell>
          <cell r="D1646" t="str">
            <v>Velez Zapata Olga Rocio</v>
          </cell>
          <cell r="E1646" t="str">
            <v>Pension Comple00</v>
          </cell>
          <cell r="F1646">
            <v>4823798</v>
          </cell>
          <cell r="G1646">
            <v>22202</v>
          </cell>
          <cell r="H1646">
            <v>37411</v>
          </cell>
          <cell r="I1646" t="str">
            <v>F</v>
          </cell>
        </row>
        <row r="1647">
          <cell r="C1647">
            <v>43592001</v>
          </cell>
          <cell r="D1647" t="str">
            <v>Velásquez Jaramillo Viviana</v>
          </cell>
          <cell r="E1647" t="str">
            <v>Instructor G1919</v>
          </cell>
          <cell r="F1647">
            <v>6548659</v>
          </cell>
          <cell r="G1647">
            <v>27335</v>
          </cell>
          <cell r="H1647">
            <v>43542</v>
          </cell>
          <cell r="I1647" t="str">
            <v>F</v>
          </cell>
        </row>
        <row r="1648">
          <cell r="C1648">
            <v>1017133180</v>
          </cell>
          <cell r="D1648" t="str">
            <v>Veléz Castañeda Leonardo</v>
          </cell>
          <cell r="E1648" t="str">
            <v>Instructor G1414</v>
          </cell>
          <cell r="F1648">
            <v>5808223</v>
          </cell>
          <cell r="G1648">
            <v>31618</v>
          </cell>
          <cell r="H1648">
            <v>42187</v>
          </cell>
          <cell r="I1648" t="str">
            <v>M</v>
          </cell>
        </row>
        <row r="1649">
          <cell r="C1649">
            <v>1005563647</v>
          </cell>
          <cell r="D1649" t="str">
            <v>Vera Hernandez Jeimy Catali</v>
          </cell>
          <cell r="E1649" t="str">
            <v>Aprendiz Sena 00</v>
          </cell>
          <cell r="F1649">
            <v>1423500</v>
          </cell>
          <cell r="G1649">
            <v>37346</v>
          </cell>
          <cell r="H1649">
            <v>45597</v>
          </cell>
          <cell r="I1649" t="str">
            <v>F</v>
          </cell>
        </row>
        <row r="1650">
          <cell r="C1650">
            <v>98582716</v>
          </cell>
          <cell r="D1650" t="str">
            <v>Vera Pabon  Edwin Marlon</v>
          </cell>
          <cell r="E1650" t="str">
            <v>Instructor G2020</v>
          </cell>
          <cell r="F1650">
            <v>6805908</v>
          </cell>
          <cell r="G1650">
            <v>25949</v>
          </cell>
          <cell r="H1650">
            <v>33435</v>
          </cell>
          <cell r="I1650" t="str">
            <v>M</v>
          </cell>
        </row>
        <row r="1651">
          <cell r="C1651">
            <v>14325117</v>
          </cell>
          <cell r="D1651" t="str">
            <v>Vera Pinzón Paulo Cesar</v>
          </cell>
          <cell r="E1651" t="str">
            <v>Instructor G1212</v>
          </cell>
          <cell r="F1651">
            <v>5563107</v>
          </cell>
          <cell r="G1651">
            <v>29017</v>
          </cell>
          <cell r="H1651">
            <v>44593</v>
          </cell>
          <cell r="I1651" t="str">
            <v>M</v>
          </cell>
        </row>
        <row r="1652">
          <cell r="C1652">
            <v>71672077</v>
          </cell>
          <cell r="D1652" t="str">
            <v>Vergara Areiza Jaime León</v>
          </cell>
          <cell r="E1652" t="str">
            <v>Instructor G2020</v>
          </cell>
          <cell r="F1652">
            <v>6805908</v>
          </cell>
          <cell r="G1652">
            <v>24100</v>
          </cell>
          <cell r="H1652">
            <v>43115</v>
          </cell>
          <cell r="I1652" t="str">
            <v>M</v>
          </cell>
        </row>
        <row r="1653">
          <cell r="C1653">
            <v>71671175</v>
          </cell>
          <cell r="D1653" t="str">
            <v>Vergara Avila  Edgar</v>
          </cell>
          <cell r="E1653" t="str">
            <v>Instructor G2020</v>
          </cell>
          <cell r="F1653">
            <v>6805908</v>
          </cell>
          <cell r="G1653">
            <v>24184</v>
          </cell>
          <cell r="H1653">
            <v>38945</v>
          </cell>
          <cell r="I1653" t="str">
            <v>M</v>
          </cell>
        </row>
        <row r="1654">
          <cell r="C1654">
            <v>3626719</v>
          </cell>
          <cell r="D1654" t="str">
            <v>Vergara Blandon Herman De J</v>
          </cell>
          <cell r="E1654" t="str">
            <v>Pension       00</v>
          </cell>
          <cell r="F1654">
            <v>5014552</v>
          </cell>
          <cell r="G1654">
            <v>19691</v>
          </cell>
          <cell r="H1654">
            <v>39995</v>
          </cell>
          <cell r="I1654" t="str">
            <v>M</v>
          </cell>
        </row>
        <row r="1655">
          <cell r="C1655">
            <v>1090447312</v>
          </cell>
          <cell r="D1655" t="str">
            <v>Vesga Perez Julio Enrique</v>
          </cell>
          <cell r="E1655" t="str">
            <v>Oficial Mantto10</v>
          </cell>
          <cell r="F1655">
            <v>3920545</v>
          </cell>
          <cell r="G1655">
            <v>33643</v>
          </cell>
          <cell r="H1655">
            <v>41674</v>
          </cell>
          <cell r="I1655" t="str">
            <v>M</v>
          </cell>
        </row>
        <row r="1656">
          <cell r="C1656">
            <v>43976254</v>
          </cell>
          <cell r="D1656" t="str">
            <v>Viana Rua Nilza Elena</v>
          </cell>
          <cell r="E1656" t="str">
            <v>Instructor G2020</v>
          </cell>
          <cell r="F1656">
            <v>6805908</v>
          </cell>
          <cell r="G1656">
            <v>30432</v>
          </cell>
          <cell r="H1656">
            <v>42937</v>
          </cell>
          <cell r="I1656" t="str">
            <v>F</v>
          </cell>
        </row>
        <row r="1657">
          <cell r="C1657">
            <v>42763099</v>
          </cell>
          <cell r="D1657" t="str">
            <v>Villa Amaya Doris Amparo</v>
          </cell>
          <cell r="E1657" t="str">
            <v>Instructor G2020</v>
          </cell>
          <cell r="F1657">
            <v>6805908</v>
          </cell>
          <cell r="G1657">
            <v>23568</v>
          </cell>
          <cell r="H1657">
            <v>41220</v>
          </cell>
          <cell r="I1657" t="str">
            <v>F</v>
          </cell>
        </row>
        <row r="1658">
          <cell r="C1658">
            <v>22136437</v>
          </cell>
          <cell r="D1658" t="str">
            <v>Villa Caicedo Luz Albany</v>
          </cell>
          <cell r="E1658" t="str">
            <v>Tecnico G01   01</v>
          </cell>
          <cell r="F1658">
            <v>3914015</v>
          </cell>
          <cell r="G1658">
            <v>27520</v>
          </cell>
          <cell r="H1658">
            <v>42129</v>
          </cell>
          <cell r="I1658" t="str">
            <v>F</v>
          </cell>
        </row>
        <row r="1659">
          <cell r="C1659">
            <v>32309653</v>
          </cell>
          <cell r="D1659" t="str">
            <v>Villa Hernandez Gloria  Pie</v>
          </cell>
          <cell r="E1659" t="str">
            <v>Pension Comple00</v>
          </cell>
          <cell r="F1659">
            <v>1115055</v>
          </cell>
          <cell r="G1659">
            <v>19814</v>
          </cell>
          <cell r="H1659">
            <v>36238</v>
          </cell>
          <cell r="I1659" t="str">
            <v>F</v>
          </cell>
        </row>
        <row r="1660">
          <cell r="C1660">
            <v>43600490</v>
          </cell>
          <cell r="D1660" t="str">
            <v>Villa Herrera Jully Beronic</v>
          </cell>
          <cell r="E1660" t="str">
            <v>Profesional G002</v>
          </cell>
          <cell r="F1660">
            <v>5848204</v>
          </cell>
          <cell r="G1660">
            <v>27769</v>
          </cell>
          <cell r="H1660">
            <v>43475</v>
          </cell>
          <cell r="I1660" t="str">
            <v>F</v>
          </cell>
        </row>
        <row r="1661">
          <cell r="C1661">
            <v>42690618</v>
          </cell>
          <cell r="D1661" t="str">
            <v>Villa Montoya Lina Maria</v>
          </cell>
          <cell r="E1661" t="str">
            <v>Tecnico G02   02</v>
          </cell>
          <cell r="F1661">
            <v>4161378</v>
          </cell>
          <cell r="G1661">
            <v>29193</v>
          </cell>
          <cell r="H1661">
            <v>43474</v>
          </cell>
          <cell r="I1661" t="str">
            <v>F</v>
          </cell>
        </row>
        <row r="1662">
          <cell r="C1662">
            <v>21333287</v>
          </cell>
          <cell r="D1662" t="str">
            <v>Villa Morales Margarita Est</v>
          </cell>
          <cell r="E1662" t="str">
            <v>Pension Comple00</v>
          </cell>
          <cell r="F1662">
            <v>2234616</v>
          </cell>
          <cell r="G1662">
            <v>14889</v>
          </cell>
          <cell r="H1662">
            <v>36691</v>
          </cell>
          <cell r="I1662" t="str">
            <v>F</v>
          </cell>
        </row>
        <row r="1663">
          <cell r="C1663">
            <v>37545980</v>
          </cell>
          <cell r="D1663" t="str">
            <v>Villa Rodriguez Monica Elia</v>
          </cell>
          <cell r="E1663" t="str">
            <v>Instructor G1616</v>
          </cell>
          <cell r="F1663">
            <v>6093926</v>
          </cell>
          <cell r="G1663">
            <v>28323</v>
          </cell>
          <cell r="H1663">
            <v>43542</v>
          </cell>
          <cell r="I1663" t="str">
            <v>F</v>
          </cell>
        </row>
        <row r="1664">
          <cell r="C1664">
            <v>8278992</v>
          </cell>
          <cell r="D1664" t="str">
            <v>Villa Toro Victor Manuel</v>
          </cell>
          <cell r="E1664" t="str">
            <v>Pension       00</v>
          </cell>
          <cell r="F1664">
            <v>283964</v>
          </cell>
          <cell r="G1664">
            <v>17445</v>
          </cell>
          <cell r="H1664">
            <v>37590</v>
          </cell>
          <cell r="I1664" t="str">
            <v>M</v>
          </cell>
        </row>
        <row r="1665">
          <cell r="C1665">
            <v>71702241</v>
          </cell>
          <cell r="D1665" t="str">
            <v>Villa Vasco Roberto Jairo</v>
          </cell>
          <cell r="E1665" t="str">
            <v>Instructor G1919</v>
          </cell>
          <cell r="F1665">
            <v>6548659</v>
          </cell>
          <cell r="G1665">
            <v>25140</v>
          </cell>
          <cell r="H1665">
            <v>43542</v>
          </cell>
          <cell r="I1665" t="str">
            <v>M</v>
          </cell>
        </row>
        <row r="1666">
          <cell r="C1666">
            <v>32077174</v>
          </cell>
          <cell r="D1666" t="str">
            <v>Villada Lopez Martha Lucia</v>
          </cell>
          <cell r="E1666" t="str">
            <v>Pension       00</v>
          </cell>
          <cell r="F1666">
            <v>447668</v>
          </cell>
          <cell r="G1666">
            <v>16419</v>
          </cell>
          <cell r="H1666">
            <v>34326</v>
          </cell>
          <cell r="I1666" t="str">
            <v>F</v>
          </cell>
        </row>
        <row r="1667">
          <cell r="C1667">
            <v>98530496</v>
          </cell>
          <cell r="D1667" t="str">
            <v>Villada Perez Leonardo</v>
          </cell>
          <cell r="E1667" t="str">
            <v>Instructor G1616</v>
          </cell>
          <cell r="F1667">
            <v>6093926</v>
          </cell>
          <cell r="G1667">
            <v>25782</v>
          </cell>
          <cell r="H1667">
            <v>43542</v>
          </cell>
          <cell r="I1667" t="str">
            <v>M</v>
          </cell>
        </row>
        <row r="1668">
          <cell r="C1668">
            <v>3343145</v>
          </cell>
          <cell r="D1668" t="str">
            <v>Villada Valderrama  Guiller</v>
          </cell>
          <cell r="E1668" t="str">
            <v>Pension       00</v>
          </cell>
          <cell r="F1668">
            <v>472663</v>
          </cell>
          <cell r="G1668">
            <v>14022</v>
          </cell>
          <cell r="H1668">
            <v>34303</v>
          </cell>
          <cell r="I1668" t="str">
            <v>M</v>
          </cell>
        </row>
        <row r="1669">
          <cell r="C1669">
            <v>3332029</v>
          </cell>
          <cell r="D1669" t="str">
            <v>Villegas Gaviria Ivan De Je</v>
          </cell>
          <cell r="E1669" t="str">
            <v>Pension       00</v>
          </cell>
          <cell r="F1669">
            <v>4281465</v>
          </cell>
          <cell r="G1669">
            <v>10899</v>
          </cell>
          <cell r="H1669">
            <v>33600</v>
          </cell>
          <cell r="I1669" t="str">
            <v>M</v>
          </cell>
        </row>
        <row r="1670">
          <cell r="C1670">
            <v>70515824</v>
          </cell>
          <cell r="D1670" t="str">
            <v>Villegas Jaramillo German D</v>
          </cell>
          <cell r="E1670" t="str">
            <v>Instructor G2020</v>
          </cell>
          <cell r="F1670">
            <v>6805908</v>
          </cell>
          <cell r="G1670">
            <v>23202</v>
          </cell>
          <cell r="H1670">
            <v>34521</v>
          </cell>
          <cell r="I1670" t="str">
            <v>M</v>
          </cell>
        </row>
        <row r="1671">
          <cell r="C1671">
            <v>42689916</v>
          </cell>
          <cell r="D1671" t="str">
            <v>Villegas Montoya Luisa Fern</v>
          </cell>
          <cell r="E1671" t="str">
            <v>Instructor G2020</v>
          </cell>
          <cell r="F1671">
            <v>6805908</v>
          </cell>
          <cell r="G1671">
            <v>28721</v>
          </cell>
          <cell r="H1671">
            <v>43542</v>
          </cell>
          <cell r="I1671" t="str">
            <v>F</v>
          </cell>
        </row>
        <row r="1672">
          <cell r="C1672">
            <v>43495646</v>
          </cell>
          <cell r="D1672" t="str">
            <v>Villegas Pérez Yolima Del S</v>
          </cell>
          <cell r="E1672" t="str">
            <v>Profesional G002</v>
          </cell>
          <cell r="F1672">
            <v>5848204</v>
          </cell>
          <cell r="G1672">
            <v>24130</v>
          </cell>
          <cell r="H1672">
            <v>43126</v>
          </cell>
          <cell r="I1672" t="str">
            <v>F</v>
          </cell>
        </row>
        <row r="1673">
          <cell r="C1673">
            <v>1039451440</v>
          </cell>
          <cell r="D1673" t="str">
            <v>Vinasco Fonseca Yury Johana</v>
          </cell>
          <cell r="E1673" t="str">
            <v>Instructor G1010</v>
          </cell>
          <cell r="F1673">
            <v>5319391</v>
          </cell>
          <cell r="G1673">
            <v>32570</v>
          </cell>
          <cell r="H1673">
            <v>42937</v>
          </cell>
          <cell r="I1673" t="str">
            <v>F</v>
          </cell>
        </row>
        <row r="1674">
          <cell r="C1674">
            <v>8322726</v>
          </cell>
          <cell r="D1674" t="str">
            <v>Waldo Rengifo Eladimir</v>
          </cell>
          <cell r="E1674" t="str">
            <v>Instructor G2020</v>
          </cell>
          <cell r="F1674">
            <v>6805908</v>
          </cell>
          <cell r="G1674">
            <v>30009</v>
          </cell>
          <cell r="H1674">
            <v>43542</v>
          </cell>
          <cell r="I1674" t="str">
            <v>M</v>
          </cell>
        </row>
        <row r="1675">
          <cell r="C1675">
            <v>71277327</v>
          </cell>
          <cell r="D1675" t="str">
            <v>Yepes Bartolo Jaiber Mauric</v>
          </cell>
          <cell r="E1675" t="str">
            <v>Instructor G1313</v>
          </cell>
          <cell r="F1675">
            <v>5712180</v>
          </cell>
          <cell r="G1675">
            <v>30469</v>
          </cell>
          <cell r="H1675">
            <v>43983</v>
          </cell>
          <cell r="I1675" t="str">
            <v>M</v>
          </cell>
        </row>
        <row r="1676">
          <cell r="C1676">
            <v>43715014</v>
          </cell>
          <cell r="D1676" t="str">
            <v>Yepes Betancur Diana Paola</v>
          </cell>
          <cell r="E1676" t="str">
            <v>Instructor G2020</v>
          </cell>
          <cell r="F1676">
            <v>6805908</v>
          </cell>
          <cell r="G1676">
            <v>29438</v>
          </cell>
          <cell r="H1676">
            <v>39479</v>
          </cell>
          <cell r="I1676" t="str">
            <v>F</v>
          </cell>
        </row>
        <row r="1677">
          <cell r="C1677">
            <v>20162585</v>
          </cell>
          <cell r="D1677" t="str">
            <v>Yepes Grisales Teresa Del S</v>
          </cell>
          <cell r="E1677" t="str">
            <v>Pension       00</v>
          </cell>
          <cell r="F1677">
            <v>835583</v>
          </cell>
          <cell r="G1677">
            <v>14156</v>
          </cell>
          <cell r="H1677">
            <v>34303</v>
          </cell>
          <cell r="I1677" t="str">
            <v>F</v>
          </cell>
        </row>
        <row r="1678">
          <cell r="C1678">
            <v>43728282</v>
          </cell>
          <cell r="D1678" t="str">
            <v>Yepes Sierra Maria Luisa</v>
          </cell>
          <cell r="E1678" t="str">
            <v>Instructor G2020</v>
          </cell>
          <cell r="F1678">
            <v>6805908</v>
          </cell>
          <cell r="G1678">
            <v>25941</v>
          </cell>
          <cell r="H1678">
            <v>41023</v>
          </cell>
          <cell r="I1678" t="str">
            <v>F</v>
          </cell>
        </row>
        <row r="1679">
          <cell r="C1679">
            <v>71699481</v>
          </cell>
          <cell r="D1679" t="str">
            <v>Zabala Bedoya John Mario</v>
          </cell>
          <cell r="E1679" t="str">
            <v>Instructor G1818</v>
          </cell>
          <cell r="F1679">
            <v>6401257</v>
          </cell>
          <cell r="G1679">
            <v>25164</v>
          </cell>
          <cell r="H1679">
            <v>41122</v>
          </cell>
          <cell r="I1679" t="str">
            <v>M</v>
          </cell>
        </row>
        <row r="1680">
          <cell r="C1680">
            <v>71716858</v>
          </cell>
          <cell r="D1680" t="str">
            <v>Zambrano Benavides Oldrid F</v>
          </cell>
          <cell r="E1680" t="str">
            <v>Profesional G002</v>
          </cell>
          <cell r="F1680">
            <v>5848204</v>
          </cell>
          <cell r="G1680">
            <v>25533</v>
          </cell>
          <cell r="H1680">
            <v>43552</v>
          </cell>
          <cell r="I1680" t="str">
            <v>M</v>
          </cell>
        </row>
        <row r="1681">
          <cell r="C1681">
            <v>30745394</v>
          </cell>
          <cell r="D1681" t="str">
            <v>Zambrano Guzman Rosa Alcira</v>
          </cell>
          <cell r="E1681" t="str">
            <v>Tecnico G01   01</v>
          </cell>
          <cell r="F1681">
            <v>3914015</v>
          </cell>
          <cell r="G1681">
            <v>25385</v>
          </cell>
          <cell r="H1681">
            <v>34933</v>
          </cell>
          <cell r="I1681" t="str">
            <v>F</v>
          </cell>
        </row>
        <row r="1682">
          <cell r="C1682">
            <v>39359463</v>
          </cell>
          <cell r="D1682" t="str">
            <v>Zapata Alvarez Ana Lucia</v>
          </cell>
          <cell r="E1682" t="str">
            <v>Instructor G1818</v>
          </cell>
          <cell r="F1682">
            <v>6401257</v>
          </cell>
          <cell r="G1682">
            <v>30382</v>
          </cell>
          <cell r="H1682">
            <v>43160</v>
          </cell>
          <cell r="I1682" t="str">
            <v>F</v>
          </cell>
        </row>
        <row r="1683">
          <cell r="C1683">
            <v>98527713</v>
          </cell>
          <cell r="D1683" t="str">
            <v>Zapata Castillo Santiago</v>
          </cell>
          <cell r="E1683" t="str">
            <v>Instructor G2020</v>
          </cell>
          <cell r="F1683">
            <v>6805908</v>
          </cell>
          <cell r="G1683">
            <v>25489</v>
          </cell>
          <cell r="H1683">
            <v>39702</v>
          </cell>
          <cell r="I1683" t="str">
            <v>M</v>
          </cell>
        </row>
        <row r="1684">
          <cell r="C1684">
            <v>32321022</v>
          </cell>
          <cell r="D1684" t="str">
            <v>Zapata Cifuentes Gloria Luc</v>
          </cell>
          <cell r="E1684" t="str">
            <v>Pension Comple00</v>
          </cell>
          <cell r="F1684">
            <v>339928</v>
          </cell>
          <cell r="G1684">
            <v>21322</v>
          </cell>
          <cell r="H1684">
            <v>41913</v>
          </cell>
          <cell r="I1684" t="str">
            <v>F</v>
          </cell>
        </row>
        <row r="1685">
          <cell r="C1685">
            <v>71593770</v>
          </cell>
          <cell r="D1685" t="str">
            <v>Zapata Cuartas  Luis Fernan</v>
          </cell>
          <cell r="E1685" t="str">
            <v>Instructor G2020</v>
          </cell>
          <cell r="F1685">
            <v>6805908</v>
          </cell>
          <cell r="G1685">
            <v>21930</v>
          </cell>
          <cell r="H1685">
            <v>34893</v>
          </cell>
          <cell r="I1685" t="str">
            <v>M</v>
          </cell>
        </row>
        <row r="1686">
          <cell r="C1686">
            <v>21253742</v>
          </cell>
          <cell r="D1686" t="str">
            <v>Zapata De Velez  Flor Angel</v>
          </cell>
          <cell r="E1686" t="str">
            <v>Pension       00</v>
          </cell>
          <cell r="F1686">
            <v>1165759</v>
          </cell>
          <cell r="G1686">
            <v>11449</v>
          </cell>
          <cell r="H1686">
            <v>31006</v>
          </cell>
          <cell r="I1686" t="str">
            <v>F</v>
          </cell>
        </row>
        <row r="1687">
          <cell r="C1687">
            <v>8250912</v>
          </cell>
          <cell r="D1687" t="str">
            <v>Zapata Fernandez Carlos Edu</v>
          </cell>
          <cell r="E1687" t="str">
            <v>Pension       00</v>
          </cell>
          <cell r="F1687">
            <v>112160</v>
          </cell>
          <cell r="G1687">
            <v>16068</v>
          </cell>
          <cell r="H1687">
            <v>36127</v>
          </cell>
          <cell r="I1687" t="str">
            <v>M</v>
          </cell>
        </row>
        <row r="1688">
          <cell r="C1688">
            <v>1039284076</v>
          </cell>
          <cell r="D1688" t="str">
            <v>Zapata Giraldo Luz Adriana</v>
          </cell>
          <cell r="E1688" t="str">
            <v>Tecnico G03   03</v>
          </cell>
          <cell r="F1688">
            <v>4637276</v>
          </cell>
          <cell r="G1688">
            <v>31441</v>
          </cell>
          <cell r="H1688">
            <v>44235</v>
          </cell>
          <cell r="I1688" t="str">
            <v>F</v>
          </cell>
        </row>
        <row r="1689">
          <cell r="C1689">
            <v>1039420152</v>
          </cell>
          <cell r="D1689" t="str">
            <v>Zapata Guzman Jaime Enrique</v>
          </cell>
          <cell r="E1689" t="str">
            <v>Instructor G1616</v>
          </cell>
          <cell r="F1689">
            <v>6093926</v>
          </cell>
          <cell r="G1689">
            <v>31693</v>
          </cell>
          <cell r="H1689">
            <v>42948</v>
          </cell>
          <cell r="I1689" t="str">
            <v>M</v>
          </cell>
        </row>
        <row r="1690">
          <cell r="C1690">
            <v>43494762</v>
          </cell>
          <cell r="D1690" t="str">
            <v>Zapata Gómez Ildamaris</v>
          </cell>
          <cell r="E1690" t="str">
            <v>Profesional G003</v>
          </cell>
          <cell r="F1690">
            <v>6188097</v>
          </cell>
          <cell r="G1690">
            <v>23928</v>
          </cell>
          <cell r="H1690">
            <v>43501</v>
          </cell>
          <cell r="I1690" t="str">
            <v>F</v>
          </cell>
        </row>
        <row r="1691">
          <cell r="C1691">
            <v>71614817</v>
          </cell>
          <cell r="D1691" t="str">
            <v>Zapata Jimenez Carlos Alber</v>
          </cell>
          <cell r="E1691" t="str">
            <v>Instructor G2020</v>
          </cell>
          <cell r="F1691">
            <v>6805908</v>
          </cell>
          <cell r="G1691">
            <v>22382</v>
          </cell>
          <cell r="H1691">
            <v>43655</v>
          </cell>
          <cell r="I1691" t="str">
            <v>M</v>
          </cell>
        </row>
        <row r="1692">
          <cell r="C1692">
            <v>651405</v>
          </cell>
          <cell r="D1692" t="str">
            <v>Zapata Lopez  Luis Eduardo</v>
          </cell>
          <cell r="E1692" t="str">
            <v>Pension       00</v>
          </cell>
          <cell r="F1692">
            <v>501510</v>
          </cell>
          <cell r="G1692">
            <v>14749</v>
          </cell>
          <cell r="H1692">
            <v>35431</v>
          </cell>
          <cell r="I1692" t="str">
            <v>M</v>
          </cell>
        </row>
        <row r="1693">
          <cell r="C1693">
            <v>98537159</v>
          </cell>
          <cell r="D1693" t="str">
            <v>Zapata Ortiz Jorge Alfonso</v>
          </cell>
          <cell r="E1693" t="str">
            <v>Instructor G1616</v>
          </cell>
          <cell r="F1693">
            <v>6093926</v>
          </cell>
          <cell r="G1693">
            <v>26282</v>
          </cell>
          <cell r="H1693">
            <v>42950</v>
          </cell>
          <cell r="I1693" t="str">
            <v>M</v>
          </cell>
        </row>
        <row r="1694">
          <cell r="C1694">
            <v>1026141279</v>
          </cell>
          <cell r="D1694" t="str">
            <v>Zapata Ospina Daniel Jaime</v>
          </cell>
          <cell r="E1694" t="str">
            <v>Instructor G1414</v>
          </cell>
          <cell r="F1694">
            <v>5808223</v>
          </cell>
          <cell r="G1694">
            <v>33112</v>
          </cell>
          <cell r="H1694">
            <v>43542</v>
          </cell>
          <cell r="I1694" t="str">
            <v>M</v>
          </cell>
        </row>
        <row r="1695">
          <cell r="C1695">
            <v>3482483</v>
          </cell>
          <cell r="D1695" t="str">
            <v>Zapata Rios Alex Fernando</v>
          </cell>
          <cell r="E1695" t="str">
            <v>Instructor G1515</v>
          </cell>
          <cell r="F1695">
            <v>5949331</v>
          </cell>
          <cell r="G1695">
            <v>29977</v>
          </cell>
          <cell r="H1695">
            <v>44291</v>
          </cell>
          <cell r="I1695" t="str">
            <v>M</v>
          </cell>
        </row>
        <row r="1696">
          <cell r="C1696">
            <v>8301405</v>
          </cell>
          <cell r="D1696" t="str">
            <v>Zapata Rua Carlos Arturo</v>
          </cell>
          <cell r="E1696" t="str">
            <v>Pension       00</v>
          </cell>
          <cell r="F1696">
            <v>3548117</v>
          </cell>
          <cell r="G1696">
            <v>18218</v>
          </cell>
          <cell r="H1696">
            <v>39508</v>
          </cell>
          <cell r="I1696" t="str">
            <v>M</v>
          </cell>
        </row>
        <row r="1697">
          <cell r="C1697">
            <v>98489060</v>
          </cell>
          <cell r="D1697" t="str">
            <v>Zapata Vasquez  Nicolas Alb</v>
          </cell>
          <cell r="E1697" t="str">
            <v>Instructor G2020</v>
          </cell>
          <cell r="F1697">
            <v>6805908</v>
          </cell>
          <cell r="G1697">
            <v>23707</v>
          </cell>
          <cell r="H1697">
            <v>33911</v>
          </cell>
          <cell r="I1697" t="str">
            <v>M</v>
          </cell>
        </row>
        <row r="1698">
          <cell r="C1698">
            <v>43542719</v>
          </cell>
          <cell r="D1698" t="str">
            <v>Zapata Villarreal Consuelo</v>
          </cell>
          <cell r="E1698" t="str">
            <v>Instructor G1818</v>
          </cell>
          <cell r="F1698">
            <v>6401257</v>
          </cell>
          <cell r="G1698">
            <v>25278</v>
          </cell>
          <cell r="H1698">
            <v>43542</v>
          </cell>
          <cell r="I1698" t="str">
            <v>F</v>
          </cell>
        </row>
        <row r="1699">
          <cell r="C1699">
            <v>21521518</v>
          </cell>
          <cell r="D1699" t="str">
            <v>Zapata Zapata Alicia De Jes</v>
          </cell>
          <cell r="E1699" t="str">
            <v>Pension Comple00</v>
          </cell>
          <cell r="F1699">
            <v>324514</v>
          </cell>
          <cell r="G1699">
            <v>14196</v>
          </cell>
          <cell r="H1699">
            <v>36929</v>
          </cell>
          <cell r="I1699" t="str">
            <v>F</v>
          </cell>
        </row>
        <row r="1700">
          <cell r="C1700">
            <v>32482377</v>
          </cell>
          <cell r="D1700" t="str">
            <v>Zea Zea Olga Helena</v>
          </cell>
          <cell r="E1700" t="str">
            <v>Pension Comple00</v>
          </cell>
          <cell r="F1700">
            <v>848831</v>
          </cell>
          <cell r="G1700">
            <v>19189</v>
          </cell>
          <cell r="H1700">
            <v>44075</v>
          </cell>
          <cell r="I1700" t="str">
            <v>F</v>
          </cell>
        </row>
        <row r="1701">
          <cell r="C1701">
            <v>1152700152</v>
          </cell>
          <cell r="D1701" t="str">
            <v>Zuleta Cortes Nasly Tatiana</v>
          </cell>
          <cell r="E1701" t="str">
            <v>Aprendiz Sena 00</v>
          </cell>
          <cell r="F1701">
            <v>1423500</v>
          </cell>
          <cell r="G1701">
            <v>34932</v>
          </cell>
          <cell r="H1701">
            <v>45537</v>
          </cell>
          <cell r="I1701" t="str">
            <v>F</v>
          </cell>
        </row>
        <row r="1702">
          <cell r="C1702">
            <v>70045511</v>
          </cell>
          <cell r="D1702" t="str">
            <v>Zuleta Garzon Juan Martin</v>
          </cell>
          <cell r="E1702" t="str">
            <v>Pension       00</v>
          </cell>
          <cell r="F1702">
            <v>34235</v>
          </cell>
          <cell r="G1702">
            <v>19427</v>
          </cell>
          <cell r="H1702">
            <v>39722</v>
          </cell>
          <cell r="I1702" t="str">
            <v>M</v>
          </cell>
        </row>
        <row r="1703">
          <cell r="C1703">
            <v>70323724</v>
          </cell>
          <cell r="D1703" t="str">
            <v>Zuleta Montoya Elkin Antoni</v>
          </cell>
          <cell r="E1703" t="str">
            <v>Instructor G1414</v>
          </cell>
          <cell r="F1703">
            <v>5808223</v>
          </cell>
          <cell r="G1703">
            <v>24925</v>
          </cell>
          <cell r="H1703">
            <v>43542</v>
          </cell>
          <cell r="I1703" t="str">
            <v>M</v>
          </cell>
        </row>
        <row r="1704">
          <cell r="C1704">
            <v>32453008</v>
          </cell>
          <cell r="D1704" t="str">
            <v>Zuluaga De Sanchez Luz Ange</v>
          </cell>
          <cell r="E1704" t="str">
            <v>Pension       00</v>
          </cell>
          <cell r="F1704">
            <v>346232</v>
          </cell>
          <cell r="G1704">
            <v>18405</v>
          </cell>
          <cell r="H1704">
            <v>38777</v>
          </cell>
          <cell r="I1704" t="str">
            <v>F</v>
          </cell>
        </row>
        <row r="1705">
          <cell r="C1705">
            <v>9858035</v>
          </cell>
          <cell r="D1705" t="str">
            <v>Zuluaga Garcia Javier Alvei</v>
          </cell>
          <cell r="E1705" t="str">
            <v>Instructor G2020</v>
          </cell>
          <cell r="F1705">
            <v>6805908</v>
          </cell>
          <cell r="G1705">
            <v>27804</v>
          </cell>
          <cell r="H1705">
            <v>41155</v>
          </cell>
          <cell r="I1705" t="str">
            <v>M</v>
          </cell>
        </row>
        <row r="1706">
          <cell r="C1706">
            <v>1007055041</v>
          </cell>
          <cell r="D1706" t="str">
            <v>Zuluaga Lopez  Darwin</v>
          </cell>
          <cell r="E1706" t="str">
            <v>Aprendiz Sena 00</v>
          </cell>
          <cell r="F1706">
            <v>1423500</v>
          </cell>
          <cell r="G1706">
            <v>37795</v>
          </cell>
          <cell r="H1706">
            <v>45597</v>
          </cell>
          <cell r="I1706" t="str">
            <v>M</v>
          </cell>
        </row>
        <row r="1707">
          <cell r="C1707">
            <v>8258486</v>
          </cell>
          <cell r="D1707" t="str">
            <v>Zuluaga Lopez Conrado De Je</v>
          </cell>
          <cell r="E1707" t="str">
            <v>Pension       00</v>
          </cell>
          <cell r="F1707">
            <v>335158</v>
          </cell>
          <cell r="G1707">
            <v>16171</v>
          </cell>
          <cell r="H1707">
            <v>36373</v>
          </cell>
          <cell r="I1707" t="str">
            <v>M</v>
          </cell>
        </row>
        <row r="1708">
          <cell r="C1708">
            <v>15356310</v>
          </cell>
          <cell r="D1708" t="str">
            <v>Zuluaga Muñoz Jhon Fredy</v>
          </cell>
          <cell r="E1708" t="str">
            <v>Instructor G1919</v>
          </cell>
          <cell r="F1708">
            <v>6548659</v>
          </cell>
          <cell r="G1708">
            <v>30766</v>
          </cell>
          <cell r="H1708">
            <v>43542</v>
          </cell>
          <cell r="I1708" t="str">
            <v>M</v>
          </cell>
        </row>
        <row r="1709">
          <cell r="C1709">
            <v>32491956</v>
          </cell>
          <cell r="D1709" t="str">
            <v>Zuluaga Rios  Margarita Mar</v>
          </cell>
          <cell r="E1709" t="str">
            <v>Pension       00</v>
          </cell>
          <cell r="F1709">
            <v>0</v>
          </cell>
          <cell r="G1709">
            <v>19047</v>
          </cell>
          <cell r="H1709">
            <v>39356</v>
          </cell>
          <cell r="I1709" t="str">
            <v>F</v>
          </cell>
        </row>
        <row r="1710">
          <cell r="C1710">
            <v>22081149</v>
          </cell>
          <cell r="D1710" t="str">
            <v>Zuluaga Suarez  Rosa Emma</v>
          </cell>
          <cell r="E1710" t="str">
            <v>Pension       00</v>
          </cell>
          <cell r="F1710">
            <v>72306</v>
          </cell>
          <cell r="G1710">
            <v>18355</v>
          </cell>
          <cell r="H1710">
            <v>39587</v>
          </cell>
          <cell r="I1710" t="str">
            <v>F</v>
          </cell>
        </row>
        <row r="1711">
          <cell r="C1711">
            <v>98498098</v>
          </cell>
          <cell r="D1711" t="str">
            <v>Zuluaica Londoño Wilson Fer</v>
          </cell>
          <cell r="E1711" t="str">
            <v>Instructor G2020</v>
          </cell>
          <cell r="F1711">
            <v>6805908</v>
          </cell>
          <cell r="G1711">
            <v>24581</v>
          </cell>
          <cell r="H1711">
            <v>41155</v>
          </cell>
          <cell r="I1711" t="str">
            <v>M</v>
          </cell>
        </row>
        <row r="1712">
          <cell r="C1712">
            <v>71988174</v>
          </cell>
          <cell r="D1712" t="str">
            <v>Zuñiga Palacio Didier Alber</v>
          </cell>
          <cell r="E1712" t="str">
            <v>Instructor G1919</v>
          </cell>
          <cell r="F1712">
            <v>6548659</v>
          </cell>
          <cell r="G1712">
            <v>28960</v>
          </cell>
          <cell r="H1712">
            <v>43542</v>
          </cell>
          <cell r="I1712" t="str">
            <v>M</v>
          </cell>
        </row>
        <row r="1713">
          <cell r="C1713">
            <v>39185104</v>
          </cell>
          <cell r="D1713" t="str">
            <v>Álvarez Tobon Margarita Mar</v>
          </cell>
          <cell r="E1713" t="str">
            <v>Instructor G2020</v>
          </cell>
          <cell r="F1713">
            <v>6805908</v>
          </cell>
          <cell r="G1713">
            <v>25185</v>
          </cell>
          <cell r="H1713">
            <v>43115</v>
          </cell>
          <cell r="I1713" t="str">
            <v>F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7FC8-EFFA-49CB-96BC-9A88B8893E23}">
  <sheetPr filterMode="1"/>
  <dimension ref="A1:J1697"/>
  <sheetViews>
    <sheetView workbookViewId="0">
      <selection activeCell="D5" sqref="D5"/>
    </sheetView>
  </sheetViews>
  <sheetFormatPr baseColWidth="10" defaultRowHeight="15" x14ac:dyDescent="0.25"/>
  <cols>
    <col min="1" max="1" width="7.7109375" customWidth="1"/>
    <col min="2" max="2" width="12.7109375" customWidth="1"/>
    <col min="3" max="3" width="14.7109375" customWidth="1"/>
    <col min="4" max="4" width="31.7109375" customWidth="1"/>
    <col min="5" max="5" width="17.7109375" customWidth="1"/>
    <col min="6" max="6" width="12.7109375" customWidth="1"/>
    <col min="7" max="8" width="14.85546875" customWidth="1"/>
    <col min="9" max="9" width="9.7109375" style="16" customWidth="1"/>
  </cols>
  <sheetData>
    <row r="1" spans="1:10" ht="18.75" customHeight="1" thickBot="1" x14ac:dyDescent="0.3">
      <c r="A1" s="25" t="s">
        <v>1763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32.25" thickBot="1" x14ac:dyDescent="0.3">
      <c r="A2" s="7" t="s">
        <v>1752</v>
      </c>
      <c r="B2" s="8" t="s">
        <v>1753</v>
      </c>
      <c r="C2" s="8" t="s">
        <v>1754</v>
      </c>
      <c r="D2" s="8" t="s">
        <v>1755</v>
      </c>
      <c r="E2" s="8" t="s">
        <v>1756</v>
      </c>
      <c r="F2" s="8" t="s">
        <v>1757</v>
      </c>
      <c r="G2" s="8" t="s">
        <v>1758</v>
      </c>
      <c r="H2" s="8" t="s">
        <v>1759</v>
      </c>
      <c r="I2" s="8" t="s">
        <v>1760</v>
      </c>
      <c r="J2" s="9" t="s">
        <v>1764</v>
      </c>
    </row>
    <row r="3" spans="1:10" hidden="1" x14ac:dyDescent="0.25">
      <c r="A3" s="10">
        <v>1</v>
      </c>
      <c r="B3" s="4">
        <v>9205</v>
      </c>
      <c r="C3" s="4">
        <v>71267975</v>
      </c>
      <c r="D3" s="4" t="s">
        <v>0</v>
      </c>
      <c r="E3" s="4" t="s">
        <v>1</v>
      </c>
      <c r="F3" s="5">
        <v>6226342</v>
      </c>
      <c r="G3" s="6">
        <v>30355</v>
      </c>
      <c r="H3" s="6">
        <v>43542</v>
      </c>
      <c r="I3" s="21" t="str">
        <f>VLOOKUP(C3,'[1]LISTADO DEL PERSONAL FEBRERO 20'!$C$3:$I$1713,7,0)</f>
        <v>M</v>
      </c>
      <c r="J3" s="17">
        <f ca="1">DATEDIF(G3,TODAY(),"Y")</f>
        <v>42</v>
      </c>
    </row>
    <row r="4" spans="1:10" hidden="1" x14ac:dyDescent="0.25">
      <c r="A4" s="11">
        <f>A3+1</f>
        <v>2</v>
      </c>
      <c r="B4" s="1">
        <v>9401</v>
      </c>
      <c r="C4" s="1">
        <v>42784600</v>
      </c>
      <c r="D4" s="1" t="s">
        <v>2</v>
      </c>
      <c r="E4" s="1" t="s">
        <v>3</v>
      </c>
      <c r="F4" s="2">
        <v>6805908</v>
      </c>
      <c r="G4" s="3">
        <v>25825</v>
      </c>
      <c r="H4" s="3">
        <v>39342</v>
      </c>
      <c r="I4" s="20" t="str">
        <f>VLOOKUP(C4,'[1]LISTADO DEL PERSONAL FEBRERO 20'!$C$3:$I$1713,7,0)</f>
        <v>F</v>
      </c>
      <c r="J4" s="18">
        <f t="shared" ref="J4:J67" ca="1" si="0">DATEDIF(G4,TODAY(),"Y")</f>
        <v>54</v>
      </c>
    </row>
    <row r="5" spans="1:10" x14ac:dyDescent="0.25">
      <c r="A5" s="11">
        <f t="shared" ref="A5:A68" si="1">A4+1</f>
        <v>3</v>
      </c>
      <c r="B5" s="1">
        <v>6070</v>
      </c>
      <c r="C5" s="1">
        <v>32309311</v>
      </c>
      <c r="D5" s="1" t="s">
        <v>4</v>
      </c>
      <c r="E5" s="1" t="s">
        <v>5</v>
      </c>
      <c r="F5" s="2">
        <v>873068</v>
      </c>
      <c r="G5" s="3">
        <v>19005</v>
      </c>
      <c r="H5" s="3">
        <v>37590</v>
      </c>
      <c r="I5" s="20" t="str">
        <f>VLOOKUP(C5,'[1]LISTADO DEL PERSONAL FEBRERO 20'!$C$3:$I$1713,7,0)</f>
        <v>F</v>
      </c>
      <c r="J5" s="18">
        <f t="shared" ca="1" si="0"/>
        <v>73</v>
      </c>
    </row>
    <row r="6" spans="1:10" x14ac:dyDescent="0.25">
      <c r="A6" s="11">
        <f t="shared" si="1"/>
        <v>4</v>
      </c>
      <c r="B6" s="1">
        <v>6070</v>
      </c>
      <c r="C6" s="1">
        <v>28009587</v>
      </c>
      <c r="D6" s="1" t="s">
        <v>6</v>
      </c>
      <c r="E6" s="1" t="s">
        <v>7</v>
      </c>
      <c r="F6" s="2">
        <v>2681145</v>
      </c>
      <c r="G6" s="3">
        <v>17970</v>
      </c>
      <c r="H6" s="3">
        <v>37047</v>
      </c>
      <c r="I6" s="20" t="str">
        <f>VLOOKUP(C6,'[1]LISTADO DEL PERSONAL FEBRERO 20'!$C$3:$I$1713,7,0)</f>
        <v>F</v>
      </c>
      <c r="J6" s="18">
        <f t="shared" ca="1" si="0"/>
        <v>76</v>
      </c>
    </row>
    <row r="7" spans="1:10" hidden="1" x14ac:dyDescent="0.25">
      <c r="A7" s="11">
        <f t="shared" si="1"/>
        <v>5</v>
      </c>
      <c r="B7" s="1">
        <v>9301</v>
      </c>
      <c r="C7" s="1">
        <v>42688766</v>
      </c>
      <c r="D7" s="1" t="s">
        <v>8</v>
      </c>
      <c r="E7" s="1" t="s">
        <v>9</v>
      </c>
      <c r="F7" s="2">
        <v>6500596</v>
      </c>
      <c r="G7" s="3">
        <v>27825</v>
      </c>
      <c r="H7" s="3">
        <v>40134</v>
      </c>
      <c r="I7" s="20" t="str">
        <f>VLOOKUP(C7,'[1]LISTADO DEL PERSONAL FEBRERO 20'!$C$3:$I$1713,7,0)</f>
        <v>F</v>
      </c>
      <c r="J7" s="18">
        <f t="shared" ca="1" si="0"/>
        <v>49</v>
      </c>
    </row>
    <row r="8" spans="1:10" hidden="1" x14ac:dyDescent="0.25">
      <c r="A8" s="11">
        <f t="shared" si="1"/>
        <v>6</v>
      </c>
      <c r="B8" s="1">
        <v>9502</v>
      </c>
      <c r="C8" s="1">
        <v>74185769</v>
      </c>
      <c r="D8" s="1" t="s">
        <v>10</v>
      </c>
      <c r="E8" s="1" t="s">
        <v>11</v>
      </c>
      <c r="F8" s="2">
        <v>5171037</v>
      </c>
      <c r="G8" s="3">
        <v>29098</v>
      </c>
      <c r="H8" s="3">
        <v>45475</v>
      </c>
      <c r="I8" s="20" t="str">
        <f>VLOOKUP(C8,'[1]LISTADO DEL PERSONAL FEBRERO 20'!$C$3:$I$1713,7,0)</f>
        <v>M</v>
      </c>
      <c r="J8" s="18">
        <f t="shared" ca="1" si="0"/>
        <v>45</v>
      </c>
    </row>
    <row r="9" spans="1:10" hidden="1" x14ac:dyDescent="0.25">
      <c r="A9" s="11">
        <f t="shared" si="1"/>
        <v>7</v>
      </c>
      <c r="B9" s="1">
        <v>9204</v>
      </c>
      <c r="C9" s="1">
        <v>52266674</v>
      </c>
      <c r="D9" s="1" t="s">
        <v>12</v>
      </c>
      <c r="E9" s="1" t="s">
        <v>13</v>
      </c>
      <c r="F9" s="2">
        <v>5175240</v>
      </c>
      <c r="G9" s="3">
        <v>28074</v>
      </c>
      <c r="H9" s="3">
        <v>44013</v>
      </c>
      <c r="I9" s="20" t="str">
        <f>VLOOKUP(C9,'[1]LISTADO DEL PERSONAL FEBRERO 20'!$C$3:$I$1713,7,0)</f>
        <v>F</v>
      </c>
      <c r="J9" s="18">
        <f t="shared" ca="1" si="0"/>
        <v>48</v>
      </c>
    </row>
    <row r="10" spans="1:10" x14ac:dyDescent="0.25">
      <c r="A10" s="11">
        <f t="shared" si="1"/>
        <v>8</v>
      </c>
      <c r="B10" s="1">
        <v>6070</v>
      </c>
      <c r="C10" s="1">
        <v>8301699</v>
      </c>
      <c r="D10" s="1" t="s">
        <v>14</v>
      </c>
      <c r="E10" s="1" t="s">
        <v>5</v>
      </c>
      <c r="F10" s="2">
        <v>645133</v>
      </c>
      <c r="G10" s="3">
        <v>17956</v>
      </c>
      <c r="H10" s="3">
        <v>38078</v>
      </c>
      <c r="I10" s="20" t="str">
        <f>VLOOKUP(C10,'[1]LISTADO DEL PERSONAL FEBRERO 20'!$C$3:$I$1713,7,0)</f>
        <v>M</v>
      </c>
      <c r="J10" s="18">
        <f t="shared" ca="1" si="0"/>
        <v>76</v>
      </c>
    </row>
    <row r="11" spans="1:10" x14ac:dyDescent="0.25">
      <c r="A11" s="11">
        <f t="shared" si="1"/>
        <v>9</v>
      </c>
      <c r="B11" s="1">
        <v>6070</v>
      </c>
      <c r="C11" s="1">
        <v>32445041</v>
      </c>
      <c r="D11" s="1" t="s">
        <v>15</v>
      </c>
      <c r="E11" s="1" t="s">
        <v>5</v>
      </c>
      <c r="F11" s="2">
        <v>1207781</v>
      </c>
      <c r="G11" s="3">
        <v>17979</v>
      </c>
      <c r="H11" s="3">
        <v>38098</v>
      </c>
      <c r="I11" s="20" t="str">
        <f>VLOOKUP(C11,'[1]LISTADO DEL PERSONAL FEBRERO 20'!$C$3:$I$1713,7,0)</f>
        <v>F</v>
      </c>
      <c r="J11" s="18">
        <f t="shared" ca="1" si="0"/>
        <v>76</v>
      </c>
    </row>
    <row r="12" spans="1:10" hidden="1" x14ac:dyDescent="0.25">
      <c r="A12" s="11">
        <f t="shared" si="1"/>
        <v>10</v>
      </c>
      <c r="B12" s="1">
        <v>9203</v>
      </c>
      <c r="C12" s="1">
        <v>1128396221</v>
      </c>
      <c r="D12" s="1" t="s">
        <v>16</v>
      </c>
      <c r="E12" s="1" t="s">
        <v>17</v>
      </c>
      <c r="F12" s="2">
        <v>6401257</v>
      </c>
      <c r="G12" s="3">
        <v>32740</v>
      </c>
      <c r="H12" s="3">
        <v>43542</v>
      </c>
      <c r="I12" s="20" t="str">
        <f>VLOOKUP(C12,'[1]LISTADO DEL PERSONAL FEBRERO 20'!$C$3:$I$1713,7,0)</f>
        <v>M</v>
      </c>
      <c r="J12" s="18">
        <f t="shared" ca="1" si="0"/>
        <v>35</v>
      </c>
    </row>
    <row r="13" spans="1:10" hidden="1" x14ac:dyDescent="0.25">
      <c r="A13" s="11">
        <f t="shared" si="1"/>
        <v>11</v>
      </c>
      <c r="B13" s="1">
        <v>9503</v>
      </c>
      <c r="C13" s="1">
        <v>1128385615</v>
      </c>
      <c r="D13" s="1" t="s">
        <v>18</v>
      </c>
      <c r="E13" s="1" t="s">
        <v>3</v>
      </c>
      <c r="F13" s="2">
        <v>6805908</v>
      </c>
      <c r="G13" s="3">
        <v>31880</v>
      </c>
      <c r="H13" s="3">
        <v>43542</v>
      </c>
      <c r="I13" s="20" t="str">
        <f>VLOOKUP(C13,'[1]LISTADO DEL PERSONAL FEBRERO 20'!$C$3:$I$1713,7,0)</f>
        <v>M</v>
      </c>
      <c r="J13" s="18">
        <f t="shared" ca="1" si="0"/>
        <v>38</v>
      </c>
    </row>
    <row r="14" spans="1:10" x14ac:dyDescent="0.25">
      <c r="A14" s="11">
        <f t="shared" si="1"/>
        <v>12</v>
      </c>
      <c r="B14" s="1">
        <v>6070</v>
      </c>
      <c r="C14" s="1">
        <v>3329758</v>
      </c>
      <c r="D14" s="1" t="s">
        <v>19</v>
      </c>
      <c r="E14" s="1" t="s">
        <v>5</v>
      </c>
      <c r="F14" s="2">
        <v>277191</v>
      </c>
      <c r="G14" s="3">
        <v>14389</v>
      </c>
      <c r="H14" s="3">
        <v>34516</v>
      </c>
      <c r="I14" s="20" t="str">
        <f>VLOOKUP(C14,'[1]LISTADO DEL PERSONAL FEBRERO 20'!$C$3:$I$1713,7,0)</f>
        <v>M</v>
      </c>
      <c r="J14" s="18">
        <f t="shared" ca="1" si="0"/>
        <v>85</v>
      </c>
    </row>
    <row r="15" spans="1:10" hidden="1" x14ac:dyDescent="0.25">
      <c r="A15" s="11">
        <f t="shared" si="1"/>
        <v>13</v>
      </c>
      <c r="B15" s="1">
        <v>9205</v>
      </c>
      <c r="C15" s="1">
        <v>15255198</v>
      </c>
      <c r="D15" s="1" t="s">
        <v>20</v>
      </c>
      <c r="E15" s="1" t="s">
        <v>3</v>
      </c>
      <c r="F15" s="2">
        <v>6805908</v>
      </c>
      <c r="G15" s="3">
        <v>21615</v>
      </c>
      <c r="H15" s="3">
        <v>33878</v>
      </c>
      <c r="I15" s="20" t="str">
        <f>VLOOKUP(C15,'[1]LISTADO DEL PERSONAL FEBRERO 20'!$C$3:$I$1713,7,0)</f>
        <v>M</v>
      </c>
      <c r="J15" s="18">
        <f t="shared" ca="1" si="0"/>
        <v>66</v>
      </c>
    </row>
    <row r="16" spans="1:10" hidden="1" x14ac:dyDescent="0.25">
      <c r="A16" s="11">
        <f t="shared" si="1"/>
        <v>14</v>
      </c>
      <c r="B16" s="1">
        <v>9101</v>
      </c>
      <c r="C16" s="1">
        <v>43629124</v>
      </c>
      <c r="D16" s="1" t="s">
        <v>21</v>
      </c>
      <c r="E16" s="1" t="s">
        <v>3</v>
      </c>
      <c r="F16" s="2">
        <v>6805908</v>
      </c>
      <c r="G16" s="3">
        <v>27619</v>
      </c>
      <c r="H16" s="3">
        <v>41099</v>
      </c>
      <c r="I16" s="20" t="str">
        <f>VLOOKUP(C16,'[1]LISTADO DEL PERSONAL FEBRERO 20'!$C$3:$I$1713,7,0)</f>
        <v>F</v>
      </c>
      <c r="J16" s="18">
        <f t="shared" ca="1" si="0"/>
        <v>49</v>
      </c>
    </row>
    <row r="17" spans="1:10" hidden="1" x14ac:dyDescent="0.25">
      <c r="A17" s="11">
        <f t="shared" si="1"/>
        <v>15</v>
      </c>
      <c r="B17" s="1">
        <v>9101</v>
      </c>
      <c r="C17" s="1">
        <v>43725027</v>
      </c>
      <c r="D17" s="1" t="s">
        <v>22</v>
      </c>
      <c r="E17" s="1" t="s">
        <v>23</v>
      </c>
      <c r="F17" s="2">
        <v>9095760</v>
      </c>
      <c r="G17" s="3">
        <v>24921</v>
      </c>
      <c r="H17" s="3">
        <v>41122</v>
      </c>
      <c r="I17" s="20" t="str">
        <f>VLOOKUP(C17,'[1]LISTADO DEL PERSONAL FEBRERO 20'!$C$3:$I$1713,7,0)</f>
        <v>F</v>
      </c>
      <c r="J17" s="18">
        <f t="shared" ca="1" si="0"/>
        <v>57</v>
      </c>
    </row>
    <row r="18" spans="1:10" x14ac:dyDescent="0.25">
      <c r="A18" s="11">
        <f t="shared" si="1"/>
        <v>16</v>
      </c>
      <c r="B18" s="1">
        <v>6070</v>
      </c>
      <c r="C18" s="1">
        <v>32412345</v>
      </c>
      <c r="D18" s="1" t="s">
        <v>24</v>
      </c>
      <c r="E18" s="1" t="s">
        <v>7</v>
      </c>
      <c r="F18" s="2">
        <v>571604</v>
      </c>
      <c r="G18" s="3">
        <v>16859</v>
      </c>
      <c r="H18" s="3">
        <v>42278</v>
      </c>
      <c r="I18" s="20" t="str">
        <f>VLOOKUP(C18,'[1]LISTADO DEL PERSONAL FEBRERO 20'!$C$3:$I$1713,7,0)</f>
        <v>F</v>
      </c>
      <c r="J18" s="18">
        <f t="shared" ca="1" si="0"/>
        <v>79</v>
      </c>
    </row>
    <row r="19" spans="1:10" x14ac:dyDescent="0.25">
      <c r="A19" s="11">
        <f t="shared" si="1"/>
        <v>17</v>
      </c>
      <c r="B19" s="1">
        <v>6070</v>
      </c>
      <c r="C19" s="1">
        <v>29766751</v>
      </c>
      <c r="D19" s="1" t="s">
        <v>25</v>
      </c>
      <c r="E19" s="1" t="s">
        <v>5</v>
      </c>
      <c r="F19" s="2">
        <v>1733725</v>
      </c>
      <c r="G19" s="3">
        <v>8755</v>
      </c>
      <c r="H19" s="3">
        <v>32601</v>
      </c>
      <c r="I19" s="20" t="str">
        <f>VLOOKUP(C19,'[1]LISTADO DEL PERSONAL FEBRERO 20'!$C$3:$I$1713,7,0)</f>
        <v>F</v>
      </c>
      <c r="J19" s="18">
        <f t="shared" ca="1" si="0"/>
        <v>101</v>
      </c>
    </row>
    <row r="20" spans="1:10" x14ac:dyDescent="0.25">
      <c r="A20" s="11">
        <f t="shared" si="1"/>
        <v>18</v>
      </c>
      <c r="B20" s="1">
        <v>6070</v>
      </c>
      <c r="C20" s="1">
        <v>32414881</v>
      </c>
      <c r="D20" s="1" t="s">
        <v>26</v>
      </c>
      <c r="E20" s="1" t="s">
        <v>7</v>
      </c>
      <c r="F20" s="2">
        <v>122914</v>
      </c>
      <c r="G20" s="3">
        <v>14446</v>
      </c>
      <c r="H20" s="3">
        <v>44136</v>
      </c>
      <c r="I20" s="20" t="str">
        <f>VLOOKUP(C20,'[1]LISTADO DEL PERSONAL FEBRERO 20'!$C$3:$I$1713,7,0)</f>
        <v>F</v>
      </c>
      <c r="J20" s="18">
        <f t="shared" ca="1" si="0"/>
        <v>85</v>
      </c>
    </row>
    <row r="21" spans="1:10" x14ac:dyDescent="0.25">
      <c r="A21" s="11">
        <f t="shared" si="1"/>
        <v>19</v>
      </c>
      <c r="B21" s="1">
        <v>6070</v>
      </c>
      <c r="C21" s="1">
        <v>17073408</v>
      </c>
      <c r="D21" s="1" t="s">
        <v>27</v>
      </c>
      <c r="E21" s="1" t="s">
        <v>5</v>
      </c>
      <c r="F21" s="2">
        <v>726257</v>
      </c>
      <c r="G21" s="3">
        <v>15740</v>
      </c>
      <c r="H21" s="3">
        <v>35431</v>
      </c>
      <c r="I21" s="20" t="str">
        <f>VLOOKUP(C21,'[1]LISTADO DEL PERSONAL FEBRERO 20'!$C$3:$I$1713,7,0)</f>
        <v>M</v>
      </c>
      <c r="J21" s="18">
        <f t="shared" ca="1" si="0"/>
        <v>82</v>
      </c>
    </row>
    <row r="22" spans="1:10" hidden="1" x14ac:dyDescent="0.25">
      <c r="A22" s="11">
        <f t="shared" si="1"/>
        <v>20</v>
      </c>
      <c r="B22" s="1">
        <v>9204</v>
      </c>
      <c r="C22" s="1">
        <v>94316661</v>
      </c>
      <c r="D22" s="1" t="s">
        <v>28</v>
      </c>
      <c r="E22" s="1" t="s">
        <v>3</v>
      </c>
      <c r="F22" s="2">
        <v>6805908</v>
      </c>
      <c r="G22" s="3">
        <v>26834</v>
      </c>
      <c r="H22" s="3">
        <v>41099</v>
      </c>
      <c r="I22" s="20" t="str">
        <f>VLOOKUP(C22,'[1]LISTADO DEL PERSONAL FEBRERO 20'!$C$3:$I$1713,7,0)</f>
        <v>M</v>
      </c>
      <c r="J22" s="18">
        <f t="shared" ca="1" si="0"/>
        <v>51</v>
      </c>
    </row>
    <row r="23" spans="1:10" hidden="1" x14ac:dyDescent="0.25">
      <c r="A23" s="11">
        <f t="shared" si="1"/>
        <v>21</v>
      </c>
      <c r="B23" s="1">
        <v>9402</v>
      </c>
      <c r="C23" s="1">
        <v>71378810</v>
      </c>
      <c r="D23" s="1" t="s">
        <v>29</v>
      </c>
      <c r="E23" s="1" t="s">
        <v>3</v>
      </c>
      <c r="F23" s="2">
        <v>6805908</v>
      </c>
      <c r="G23" s="3">
        <v>29860</v>
      </c>
      <c r="H23" s="3">
        <v>43542</v>
      </c>
      <c r="I23" s="20" t="str">
        <f>VLOOKUP(C23,'[1]LISTADO DEL PERSONAL FEBRERO 20'!$C$3:$I$1713,7,0)</f>
        <v>M</v>
      </c>
      <c r="J23" s="18">
        <f t="shared" ca="1" si="0"/>
        <v>43</v>
      </c>
    </row>
    <row r="24" spans="1:10" hidden="1" x14ac:dyDescent="0.25">
      <c r="A24" s="11">
        <f t="shared" si="1"/>
        <v>22</v>
      </c>
      <c r="B24" s="1">
        <v>9202</v>
      </c>
      <c r="C24" s="1">
        <v>42841699</v>
      </c>
      <c r="D24" s="1" t="s">
        <v>30</v>
      </c>
      <c r="E24" s="1" t="s">
        <v>3</v>
      </c>
      <c r="F24" s="2">
        <v>6805908</v>
      </c>
      <c r="G24" s="3">
        <v>26783</v>
      </c>
      <c r="H24" s="3">
        <v>39639</v>
      </c>
      <c r="I24" s="20" t="str">
        <f>VLOOKUP(C24,'[1]LISTADO DEL PERSONAL FEBRERO 20'!$C$3:$I$1713,7,0)</f>
        <v>F</v>
      </c>
      <c r="J24" s="18">
        <f t="shared" ca="1" si="0"/>
        <v>52</v>
      </c>
    </row>
    <row r="25" spans="1:10" hidden="1" x14ac:dyDescent="0.25">
      <c r="A25" s="11">
        <f t="shared" si="1"/>
        <v>23</v>
      </c>
      <c r="B25" s="1">
        <v>9401</v>
      </c>
      <c r="C25" s="1">
        <v>43103113</v>
      </c>
      <c r="D25" s="1" t="s">
        <v>31</v>
      </c>
      <c r="E25" s="1" t="s">
        <v>3</v>
      </c>
      <c r="F25" s="2">
        <v>6805908</v>
      </c>
      <c r="G25" s="3">
        <v>28620</v>
      </c>
      <c r="H25" s="3">
        <v>38376</v>
      </c>
      <c r="I25" s="20" t="str">
        <f>VLOOKUP(C25,'[1]LISTADO DEL PERSONAL FEBRERO 20'!$C$3:$I$1713,7,0)</f>
        <v>F</v>
      </c>
      <c r="J25" s="18">
        <f t="shared" ca="1" si="0"/>
        <v>46</v>
      </c>
    </row>
    <row r="26" spans="1:10" hidden="1" x14ac:dyDescent="0.25">
      <c r="A26" s="11">
        <f t="shared" si="1"/>
        <v>24</v>
      </c>
      <c r="B26" s="1">
        <v>9202</v>
      </c>
      <c r="C26" s="1">
        <v>71631938</v>
      </c>
      <c r="D26" s="1" t="s">
        <v>32</v>
      </c>
      <c r="E26" s="1" t="s">
        <v>3</v>
      </c>
      <c r="F26" s="2">
        <v>6805908</v>
      </c>
      <c r="G26" s="3">
        <v>23137</v>
      </c>
      <c r="H26" s="3">
        <v>38236</v>
      </c>
      <c r="I26" s="20" t="str">
        <f>VLOOKUP(C26,'[1]LISTADO DEL PERSONAL FEBRERO 20'!$C$3:$I$1713,7,0)</f>
        <v>M</v>
      </c>
      <c r="J26" s="18">
        <f t="shared" ca="1" si="0"/>
        <v>62</v>
      </c>
    </row>
    <row r="27" spans="1:10" x14ac:dyDescent="0.25">
      <c r="A27" s="11">
        <f t="shared" si="1"/>
        <v>25</v>
      </c>
      <c r="B27" s="1">
        <v>6070</v>
      </c>
      <c r="C27" s="1">
        <v>8289282</v>
      </c>
      <c r="D27" s="1" t="s">
        <v>33</v>
      </c>
      <c r="E27" s="1" t="s">
        <v>5</v>
      </c>
      <c r="F27" s="2">
        <v>521897</v>
      </c>
      <c r="G27" s="3">
        <v>17782</v>
      </c>
      <c r="H27" s="3">
        <v>37956</v>
      </c>
      <c r="I27" s="20" t="str">
        <f>VLOOKUP(C27,'[1]LISTADO DEL PERSONAL FEBRERO 20'!$C$3:$I$1713,7,0)</f>
        <v>M</v>
      </c>
      <c r="J27" s="18">
        <f t="shared" ca="1" si="0"/>
        <v>76</v>
      </c>
    </row>
    <row r="28" spans="1:10" hidden="1" x14ac:dyDescent="0.25">
      <c r="A28" s="11">
        <f t="shared" si="1"/>
        <v>26</v>
      </c>
      <c r="B28" s="1">
        <v>9101</v>
      </c>
      <c r="C28" s="1">
        <v>43913918</v>
      </c>
      <c r="D28" s="1" t="s">
        <v>34</v>
      </c>
      <c r="E28" s="1" t="s">
        <v>35</v>
      </c>
      <c r="F28" s="2">
        <v>3677645</v>
      </c>
      <c r="G28" s="3">
        <v>30398</v>
      </c>
      <c r="H28" s="3">
        <v>45174</v>
      </c>
      <c r="I28" s="20" t="str">
        <f>VLOOKUP(C28,'[1]LISTADO DEL PERSONAL FEBRERO 20'!$C$3:$I$1713,7,0)</f>
        <v>F</v>
      </c>
      <c r="J28" s="18">
        <f t="shared" ca="1" si="0"/>
        <v>42</v>
      </c>
    </row>
    <row r="29" spans="1:10" x14ac:dyDescent="0.25">
      <c r="A29" s="11">
        <f t="shared" si="1"/>
        <v>27</v>
      </c>
      <c r="B29" s="1">
        <v>6070</v>
      </c>
      <c r="C29" s="1">
        <v>514611</v>
      </c>
      <c r="D29" s="1" t="s">
        <v>36</v>
      </c>
      <c r="E29" s="1" t="s">
        <v>5</v>
      </c>
      <c r="F29" s="2">
        <v>2207759</v>
      </c>
      <c r="G29" s="3">
        <v>12667</v>
      </c>
      <c r="H29" s="3">
        <v>33207</v>
      </c>
      <c r="I29" s="20" t="str">
        <f>VLOOKUP(C29,'[1]LISTADO DEL PERSONAL FEBRERO 20'!$C$3:$I$1713,7,0)</f>
        <v>M</v>
      </c>
      <c r="J29" s="18">
        <f t="shared" ca="1" si="0"/>
        <v>90</v>
      </c>
    </row>
    <row r="30" spans="1:10" hidden="1" x14ac:dyDescent="0.25">
      <c r="A30" s="11">
        <f t="shared" si="1"/>
        <v>28</v>
      </c>
      <c r="B30" s="1">
        <v>9127</v>
      </c>
      <c r="C30" s="1">
        <v>7222375</v>
      </c>
      <c r="D30" s="1" t="s">
        <v>37</v>
      </c>
      <c r="E30" s="1" t="s">
        <v>38</v>
      </c>
      <c r="F30" s="2">
        <v>6548659</v>
      </c>
      <c r="G30" s="3">
        <v>24308</v>
      </c>
      <c r="H30" s="3">
        <v>43123</v>
      </c>
      <c r="I30" s="20" t="str">
        <f>VLOOKUP(C30,'[1]LISTADO DEL PERSONAL FEBRERO 20'!$C$3:$I$1713,7,0)</f>
        <v>M</v>
      </c>
      <c r="J30" s="18">
        <f t="shared" ca="1" si="0"/>
        <v>58</v>
      </c>
    </row>
    <row r="31" spans="1:10" hidden="1" x14ac:dyDescent="0.25">
      <c r="A31" s="11">
        <f t="shared" si="1"/>
        <v>29</v>
      </c>
      <c r="B31" s="1">
        <v>9502</v>
      </c>
      <c r="C31" s="1">
        <v>9533000</v>
      </c>
      <c r="D31" s="1" t="s">
        <v>39</v>
      </c>
      <c r="E31" s="1" t="s">
        <v>3</v>
      </c>
      <c r="F31" s="2">
        <v>6805908</v>
      </c>
      <c r="G31" s="3">
        <v>25047</v>
      </c>
      <c r="H31" s="3">
        <v>43542</v>
      </c>
      <c r="I31" s="20" t="str">
        <f>VLOOKUP(C31,'[1]LISTADO DEL PERSONAL FEBRERO 20'!$C$3:$I$1713,7,0)</f>
        <v>M</v>
      </c>
      <c r="J31" s="18">
        <f t="shared" ca="1" si="0"/>
        <v>56</v>
      </c>
    </row>
    <row r="32" spans="1:10" x14ac:dyDescent="0.25">
      <c r="A32" s="11">
        <f t="shared" si="1"/>
        <v>30</v>
      </c>
      <c r="B32" s="1">
        <v>6070</v>
      </c>
      <c r="C32" s="1">
        <v>43003087</v>
      </c>
      <c r="D32" s="1" t="s">
        <v>40</v>
      </c>
      <c r="E32" s="1" t="s">
        <v>7</v>
      </c>
      <c r="F32" s="2">
        <v>324404</v>
      </c>
      <c r="G32" s="3">
        <v>21050</v>
      </c>
      <c r="H32" s="3">
        <v>44136</v>
      </c>
      <c r="I32" s="20" t="str">
        <f>VLOOKUP(C32,'[1]LISTADO DEL PERSONAL FEBRERO 20'!$C$3:$I$1713,7,0)</f>
        <v>F</v>
      </c>
      <c r="J32" s="18">
        <f t="shared" ca="1" si="0"/>
        <v>67</v>
      </c>
    </row>
    <row r="33" spans="1:10" hidden="1" x14ac:dyDescent="0.25">
      <c r="A33" s="11">
        <f t="shared" si="1"/>
        <v>31</v>
      </c>
      <c r="B33" s="1">
        <v>9504</v>
      </c>
      <c r="C33" s="1">
        <v>8162059</v>
      </c>
      <c r="D33" s="1" t="s">
        <v>41</v>
      </c>
      <c r="E33" s="1" t="s">
        <v>1</v>
      </c>
      <c r="F33" s="2">
        <v>6226342</v>
      </c>
      <c r="G33" s="3">
        <v>30290</v>
      </c>
      <c r="H33" s="3">
        <v>43542</v>
      </c>
      <c r="I33" s="20" t="str">
        <f>VLOOKUP(C33,'[1]LISTADO DEL PERSONAL FEBRERO 20'!$C$3:$I$1713,7,0)</f>
        <v>M</v>
      </c>
      <c r="J33" s="18">
        <f t="shared" ca="1" si="0"/>
        <v>42</v>
      </c>
    </row>
    <row r="34" spans="1:10" hidden="1" x14ac:dyDescent="0.25">
      <c r="A34" s="11">
        <f t="shared" si="1"/>
        <v>32</v>
      </c>
      <c r="B34" s="1">
        <v>9301</v>
      </c>
      <c r="C34" s="1">
        <v>43703149</v>
      </c>
      <c r="D34" s="1" t="s">
        <v>42</v>
      </c>
      <c r="E34" s="1" t="s">
        <v>9</v>
      </c>
      <c r="F34" s="2">
        <v>6500596</v>
      </c>
      <c r="G34" s="3">
        <v>25772</v>
      </c>
      <c r="H34" s="3">
        <v>43538</v>
      </c>
      <c r="I34" s="20" t="str">
        <f>VLOOKUP(C34,'[1]LISTADO DEL PERSONAL FEBRERO 20'!$C$3:$I$1713,7,0)</f>
        <v>F</v>
      </c>
      <c r="J34" s="18">
        <f t="shared" ca="1" si="0"/>
        <v>54</v>
      </c>
    </row>
    <row r="35" spans="1:10" x14ac:dyDescent="0.25">
      <c r="A35" s="11">
        <f t="shared" si="1"/>
        <v>33</v>
      </c>
      <c r="B35" s="1">
        <v>6070</v>
      </c>
      <c r="C35" s="1">
        <v>27799064</v>
      </c>
      <c r="D35" s="1" t="s">
        <v>43</v>
      </c>
      <c r="E35" s="1" t="s">
        <v>7</v>
      </c>
      <c r="F35" s="2">
        <v>1832370</v>
      </c>
      <c r="G35" s="3">
        <v>9227</v>
      </c>
      <c r="H35" s="3">
        <v>37230</v>
      </c>
      <c r="I35" s="20" t="str">
        <f>VLOOKUP(C35,'[1]LISTADO DEL PERSONAL FEBRERO 20'!$C$3:$I$1713,7,0)</f>
        <v>F</v>
      </c>
      <c r="J35" s="18">
        <f t="shared" ca="1" si="0"/>
        <v>100</v>
      </c>
    </row>
    <row r="36" spans="1:10" hidden="1" x14ac:dyDescent="0.25">
      <c r="A36" s="11">
        <f t="shared" si="1"/>
        <v>34</v>
      </c>
      <c r="B36" s="1">
        <v>9401</v>
      </c>
      <c r="C36" s="1">
        <v>44004531</v>
      </c>
      <c r="D36" s="1" t="s">
        <v>44</v>
      </c>
      <c r="E36" s="1" t="s">
        <v>45</v>
      </c>
      <c r="F36" s="2">
        <v>6093926</v>
      </c>
      <c r="G36" s="3">
        <v>31145</v>
      </c>
      <c r="H36" s="3">
        <v>43542</v>
      </c>
      <c r="I36" s="20" t="str">
        <f>VLOOKUP(C36,'[1]LISTADO DEL PERSONAL FEBRERO 20'!$C$3:$I$1713,7,0)</f>
        <v>F</v>
      </c>
      <c r="J36" s="18">
        <f t="shared" ca="1" si="0"/>
        <v>40</v>
      </c>
    </row>
    <row r="37" spans="1:10" hidden="1" x14ac:dyDescent="0.25">
      <c r="A37" s="11">
        <f t="shared" si="1"/>
        <v>35</v>
      </c>
      <c r="B37" s="1">
        <v>9127</v>
      </c>
      <c r="C37" s="1">
        <v>10116692</v>
      </c>
      <c r="D37" s="1" t="s">
        <v>46</v>
      </c>
      <c r="E37" s="1" t="s">
        <v>47</v>
      </c>
      <c r="F37" s="2">
        <v>5949331</v>
      </c>
      <c r="G37" s="3">
        <v>23657</v>
      </c>
      <c r="H37" s="3">
        <v>44470</v>
      </c>
      <c r="I37" s="20" t="str">
        <f>VLOOKUP(C37,'[1]LISTADO DEL PERSONAL FEBRERO 20'!$C$3:$I$1713,7,0)</f>
        <v>M</v>
      </c>
      <c r="J37" s="18">
        <f t="shared" ca="1" si="0"/>
        <v>60</v>
      </c>
    </row>
    <row r="38" spans="1:10" hidden="1" x14ac:dyDescent="0.25">
      <c r="A38" s="11">
        <f t="shared" si="1"/>
        <v>36</v>
      </c>
      <c r="B38" s="1">
        <v>9503</v>
      </c>
      <c r="C38" s="1">
        <v>25220711</v>
      </c>
      <c r="D38" s="1" t="s">
        <v>48</v>
      </c>
      <c r="E38" s="1" t="s">
        <v>13</v>
      </c>
      <c r="F38" s="2">
        <v>5175240</v>
      </c>
      <c r="G38" s="3">
        <v>25270</v>
      </c>
      <c r="H38" s="3">
        <v>41064</v>
      </c>
      <c r="I38" s="20" t="str">
        <f>VLOOKUP(C38,'[1]LISTADO DEL PERSONAL FEBRERO 20'!$C$3:$I$1713,7,0)</f>
        <v>F</v>
      </c>
      <c r="J38" s="18">
        <f t="shared" ca="1" si="0"/>
        <v>56</v>
      </c>
    </row>
    <row r="39" spans="1:10" x14ac:dyDescent="0.25">
      <c r="A39" s="11">
        <f t="shared" si="1"/>
        <v>37</v>
      </c>
      <c r="B39" s="1">
        <v>6070</v>
      </c>
      <c r="C39" s="1">
        <v>8289691</v>
      </c>
      <c r="D39" s="1" t="s">
        <v>49</v>
      </c>
      <c r="E39" s="1" t="s">
        <v>5</v>
      </c>
      <c r="F39" s="2">
        <v>852202</v>
      </c>
      <c r="G39" s="3">
        <v>17725</v>
      </c>
      <c r="H39" s="3">
        <v>37865</v>
      </c>
      <c r="I39" s="20" t="str">
        <f>VLOOKUP(C39,'[1]LISTADO DEL PERSONAL FEBRERO 20'!$C$3:$I$1713,7,0)</f>
        <v>M</v>
      </c>
      <c r="J39" s="18">
        <f t="shared" ca="1" si="0"/>
        <v>76</v>
      </c>
    </row>
    <row r="40" spans="1:10" hidden="1" x14ac:dyDescent="0.25">
      <c r="A40" s="11">
        <f t="shared" si="1"/>
        <v>38</v>
      </c>
      <c r="B40" s="1">
        <v>9402</v>
      </c>
      <c r="C40" s="1">
        <v>3165918</v>
      </c>
      <c r="D40" s="1" t="s">
        <v>50</v>
      </c>
      <c r="E40" s="1" t="s">
        <v>3</v>
      </c>
      <c r="F40" s="2">
        <v>6805908</v>
      </c>
      <c r="G40" s="3">
        <v>23544</v>
      </c>
      <c r="H40" s="3">
        <v>41123</v>
      </c>
      <c r="I40" s="20" t="str">
        <f>VLOOKUP(C40,'[1]LISTADO DEL PERSONAL FEBRERO 20'!$C$3:$I$1713,7,0)</f>
        <v>M</v>
      </c>
      <c r="J40" s="18">
        <f t="shared" ca="1" si="0"/>
        <v>60</v>
      </c>
    </row>
    <row r="41" spans="1:10" hidden="1" x14ac:dyDescent="0.25">
      <c r="A41" s="11">
        <f t="shared" si="1"/>
        <v>39</v>
      </c>
      <c r="B41" s="1">
        <v>9401</v>
      </c>
      <c r="C41" s="1">
        <v>1061718491</v>
      </c>
      <c r="D41" s="1" t="s">
        <v>51</v>
      </c>
      <c r="E41" s="1" t="s">
        <v>52</v>
      </c>
      <c r="F41" s="2">
        <v>8208795</v>
      </c>
      <c r="G41" s="3">
        <v>32610</v>
      </c>
      <c r="H41" s="3">
        <v>42948</v>
      </c>
      <c r="I41" s="20" t="str">
        <f>VLOOKUP(C41,'[1]LISTADO DEL PERSONAL FEBRERO 20'!$C$3:$I$1713,7,0)</f>
        <v>F</v>
      </c>
      <c r="J41" s="18">
        <f t="shared" ca="1" si="0"/>
        <v>36</v>
      </c>
    </row>
    <row r="42" spans="1:10" hidden="1" x14ac:dyDescent="0.25">
      <c r="A42" s="11">
        <f t="shared" si="1"/>
        <v>40</v>
      </c>
      <c r="B42" s="1">
        <v>9301</v>
      </c>
      <c r="C42" s="1">
        <v>98549132</v>
      </c>
      <c r="D42" s="1" t="s">
        <v>53</v>
      </c>
      <c r="E42" s="1" t="s">
        <v>1</v>
      </c>
      <c r="F42" s="2">
        <v>6226342</v>
      </c>
      <c r="G42" s="3">
        <v>25558</v>
      </c>
      <c r="H42" s="3">
        <v>40562</v>
      </c>
      <c r="I42" s="20" t="str">
        <f>VLOOKUP(C42,'[1]LISTADO DEL PERSONAL FEBRERO 20'!$C$3:$I$1713,7,0)</f>
        <v>M</v>
      </c>
      <c r="J42" s="18">
        <f t="shared" ca="1" si="0"/>
        <v>55</v>
      </c>
    </row>
    <row r="43" spans="1:10" hidden="1" x14ac:dyDescent="0.25">
      <c r="A43" s="11">
        <f t="shared" si="1"/>
        <v>41</v>
      </c>
      <c r="B43" s="1">
        <v>9504</v>
      </c>
      <c r="C43" s="1">
        <v>1067876915</v>
      </c>
      <c r="D43" s="1" t="s">
        <v>54</v>
      </c>
      <c r="E43" s="1" t="s">
        <v>38</v>
      </c>
      <c r="F43" s="2">
        <v>6548659</v>
      </c>
      <c r="G43" s="3">
        <v>32480</v>
      </c>
      <c r="H43" s="3">
        <v>43556</v>
      </c>
      <c r="I43" s="20" t="str">
        <f>VLOOKUP(C43,'[1]LISTADO DEL PERSONAL FEBRERO 20'!$C$3:$I$1713,7,0)</f>
        <v>M</v>
      </c>
      <c r="J43" s="18">
        <f t="shared" ca="1" si="0"/>
        <v>36</v>
      </c>
    </row>
    <row r="44" spans="1:10" hidden="1" x14ac:dyDescent="0.25">
      <c r="A44" s="11">
        <f t="shared" si="1"/>
        <v>42</v>
      </c>
      <c r="B44" s="1">
        <v>9402</v>
      </c>
      <c r="C44" s="1">
        <v>43615833</v>
      </c>
      <c r="D44" s="1" t="s">
        <v>55</v>
      </c>
      <c r="E44" s="1" t="s">
        <v>3</v>
      </c>
      <c r="F44" s="2">
        <v>6805908</v>
      </c>
      <c r="G44" s="3">
        <v>28316</v>
      </c>
      <c r="H44" s="3">
        <v>43542</v>
      </c>
      <c r="I44" s="20" t="str">
        <f>VLOOKUP(C44,'[1]LISTADO DEL PERSONAL FEBRERO 20'!$C$3:$I$1713,7,0)</f>
        <v>F</v>
      </c>
      <c r="J44" s="18">
        <f t="shared" ca="1" si="0"/>
        <v>47</v>
      </c>
    </row>
    <row r="45" spans="1:10" hidden="1" x14ac:dyDescent="0.25">
      <c r="A45" s="11">
        <f t="shared" si="1"/>
        <v>43</v>
      </c>
      <c r="B45" s="1">
        <v>9202</v>
      </c>
      <c r="C45" s="1">
        <v>1000761469</v>
      </c>
      <c r="D45" s="1" t="s">
        <v>56</v>
      </c>
      <c r="E45" s="1" t="s">
        <v>57</v>
      </c>
      <c r="F45" s="2">
        <v>1423500</v>
      </c>
      <c r="G45" s="3">
        <v>37762</v>
      </c>
      <c r="H45" s="3">
        <v>45628</v>
      </c>
      <c r="I45" s="20" t="str">
        <f>VLOOKUP(C45,'[1]LISTADO DEL PERSONAL FEBRERO 20'!$C$3:$I$1713,7,0)</f>
        <v>M</v>
      </c>
      <c r="J45" s="18">
        <f t="shared" ca="1" si="0"/>
        <v>21</v>
      </c>
    </row>
    <row r="46" spans="1:10" hidden="1" x14ac:dyDescent="0.25">
      <c r="A46" s="11">
        <f t="shared" si="1"/>
        <v>44</v>
      </c>
      <c r="B46" s="1">
        <v>9502</v>
      </c>
      <c r="C46" s="1">
        <v>71192828</v>
      </c>
      <c r="D46" s="1" t="s">
        <v>58</v>
      </c>
      <c r="E46" s="1" t="s">
        <v>59</v>
      </c>
      <c r="F46" s="2">
        <v>4632106</v>
      </c>
      <c r="G46" s="3">
        <v>29785</v>
      </c>
      <c r="H46" s="3">
        <v>43955</v>
      </c>
      <c r="I46" s="20" t="str">
        <f>VLOOKUP(C46,'[1]LISTADO DEL PERSONAL FEBRERO 20'!$C$3:$I$1713,7,0)</f>
        <v>M</v>
      </c>
      <c r="J46" s="18">
        <f t="shared" ca="1" si="0"/>
        <v>43</v>
      </c>
    </row>
    <row r="47" spans="1:10" x14ac:dyDescent="0.25">
      <c r="A47" s="11">
        <f t="shared" si="1"/>
        <v>45</v>
      </c>
      <c r="B47" s="1">
        <v>6070</v>
      </c>
      <c r="C47" s="1">
        <v>32468025</v>
      </c>
      <c r="D47" s="1" t="s">
        <v>60</v>
      </c>
      <c r="E47" s="1" t="s">
        <v>7</v>
      </c>
      <c r="F47" s="2">
        <v>427376</v>
      </c>
      <c r="G47" s="3">
        <v>17524</v>
      </c>
      <c r="H47" s="3">
        <v>45139</v>
      </c>
      <c r="I47" s="20" t="str">
        <f>VLOOKUP(C47,'[1]LISTADO DEL PERSONAL FEBRERO 20'!$C$3:$I$1713,7,0)</f>
        <v>F</v>
      </c>
      <c r="J47" s="18">
        <f t="shared" ca="1" si="0"/>
        <v>77</v>
      </c>
    </row>
    <row r="48" spans="1:10" x14ac:dyDescent="0.25">
      <c r="A48" s="11">
        <f t="shared" si="1"/>
        <v>46</v>
      </c>
      <c r="B48" s="1">
        <v>6070</v>
      </c>
      <c r="C48" s="1">
        <v>8280159</v>
      </c>
      <c r="D48" s="1" t="s">
        <v>61</v>
      </c>
      <c r="E48" s="1" t="s">
        <v>5</v>
      </c>
      <c r="F48" s="2">
        <v>309793</v>
      </c>
      <c r="G48" s="3">
        <v>17400</v>
      </c>
      <c r="H48" s="3">
        <v>37589</v>
      </c>
      <c r="I48" s="20" t="str">
        <f>VLOOKUP(C48,'[1]LISTADO DEL PERSONAL FEBRERO 20'!$C$3:$I$1713,7,0)</f>
        <v>M</v>
      </c>
      <c r="J48" s="18">
        <f t="shared" ca="1" si="0"/>
        <v>77</v>
      </c>
    </row>
    <row r="49" spans="1:10" hidden="1" x14ac:dyDescent="0.25">
      <c r="A49" s="11">
        <f t="shared" si="1"/>
        <v>47</v>
      </c>
      <c r="B49" s="1">
        <v>9401</v>
      </c>
      <c r="C49" s="1">
        <v>43426819</v>
      </c>
      <c r="D49" s="1" t="s">
        <v>62</v>
      </c>
      <c r="E49" s="1" t="s">
        <v>3</v>
      </c>
      <c r="F49" s="2">
        <v>6805908</v>
      </c>
      <c r="G49" s="3">
        <v>22888</v>
      </c>
      <c r="H49" s="3">
        <v>39861</v>
      </c>
      <c r="I49" s="20" t="str">
        <f>VLOOKUP(C49,'[1]LISTADO DEL PERSONAL FEBRERO 20'!$C$3:$I$1713,7,0)</f>
        <v>F</v>
      </c>
      <c r="J49" s="18">
        <f t="shared" ca="1" si="0"/>
        <v>62</v>
      </c>
    </row>
    <row r="50" spans="1:10" hidden="1" x14ac:dyDescent="0.25">
      <c r="A50" s="11">
        <f t="shared" si="1"/>
        <v>48</v>
      </c>
      <c r="B50" s="1">
        <v>9201</v>
      </c>
      <c r="C50" s="1">
        <v>71934827</v>
      </c>
      <c r="D50" s="1" t="s">
        <v>63</v>
      </c>
      <c r="E50" s="1" t="s">
        <v>3</v>
      </c>
      <c r="F50" s="2">
        <v>6805908</v>
      </c>
      <c r="G50" s="3">
        <v>23458</v>
      </c>
      <c r="H50" s="3">
        <v>35086</v>
      </c>
      <c r="I50" s="20" t="str">
        <f>VLOOKUP(C50,'[1]LISTADO DEL PERSONAL FEBRERO 20'!$C$3:$I$1713,7,0)</f>
        <v>M</v>
      </c>
      <c r="J50" s="18">
        <f t="shared" ca="1" si="0"/>
        <v>61</v>
      </c>
    </row>
    <row r="51" spans="1:10" hidden="1" x14ac:dyDescent="0.25">
      <c r="A51" s="11">
        <f t="shared" si="1"/>
        <v>49</v>
      </c>
      <c r="B51" s="1">
        <v>9401</v>
      </c>
      <c r="C51" s="1">
        <v>1040748958</v>
      </c>
      <c r="D51" s="1" t="s">
        <v>64</v>
      </c>
      <c r="E51" s="1" t="s">
        <v>11</v>
      </c>
      <c r="F51" s="2">
        <v>5171037</v>
      </c>
      <c r="G51" s="3">
        <v>34707</v>
      </c>
      <c r="H51" s="3">
        <v>45078</v>
      </c>
      <c r="I51" s="20" t="str">
        <f>VLOOKUP(C51,'[1]LISTADO DEL PERSONAL FEBRERO 20'!$C$3:$I$1713,7,0)</f>
        <v>M</v>
      </c>
      <c r="J51" s="18">
        <f t="shared" ca="1" si="0"/>
        <v>30</v>
      </c>
    </row>
    <row r="52" spans="1:10" hidden="1" x14ac:dyDescent="0.25">
      <c r="A52" s="11">
        <f t="shared" si="1"/>
        <v>50</v>
      </c>
      <c r="B52" s="1">
        <v>9203</v>
      </c>
      <c r="C52" s="1">
        <v>93406674</v>
      </c>
      <c r="D52" s="1" t="s">
        <v>65</v>
      </c>
      <c r="E52" s="1" t="s">
        <v>66</v>
      </c>
      <c r="F52" s="2">
        <v>5563107</v>
      </c>
      <c r="G52" s="3">
        <v>28467</v>
      </c>
      <c r="H52" s="3">
        <v>45565</v>
      </c>
      <c r="I52" s="20" t="str">
        <f>VLOOKUP(C52,'[1]LISTADO DEL PERSONAL FEBRERO 20'!$C$3:$I$1713,7,0)</f>
        <v>M</v>
      </c>
      <c r="J52" s="18">
        <f t="shared" ca="1" si="0"/>
        <v>47</v>
      </c>
    </row>
    <row r="53" spans="1:10" hidden="1" x14ac:dyDescent="0.25">
      <c r="A53" s="11">
        <f t="shared" si="1"/>
        <v>51</v>
      </c>
      <c r="B53" s="1">
        <v>9206</v>
      </c>
      <c r="C53" s="1">
        <v>71676018</v>
      </c>
      <c r="D53" s="1" t="s">
        <v>67</v>
      </c>
      <c r="E53" s="1" t="s">
        <v>68</v>
      </c>
      <c r="F53" s="2">
        <v>3914015</v>
      </c>
      <c r="G53" s="3">
        <v>24384</v>
      </c>
      <c r="H53" s="3">
        <v>33028</v>
      </c>
      <c r="I53" s="20" t="str">
        <f>VLOOKUP(C53,'[1]LISTADO DEL PERSONAL FEBRERO 20'!$C$3:$I$1713,7,0)</f>
        <v>M</v>
      </c>
      <c r="J53" s="18">
        <f t="shared" ca="1" si="0"/>
        <v>58</v>
      </c>
    </row>
    <row r="54" spans="1:10" x14ac:dyDescent="0.25">
      <c r="A54" s="11">
        <f t="shared" si="1"/>
        <v>52</v>
      </c>
      <c r="B54" s="1">
        <v>6070</v>
      </c>
      <c r="C54" s="1">
        <v>21365573</v>
      </c>
      <c r="D54" s="1" t="s">
        <v>69</v>
      </c>
      <c r="E54" s="1" t="s">
        <v>5</v>
      </c>
      <c r="F54" s="2">
        <v>372141</v>
      </c>
      <c r="G54" s="3">
        <v>15400</v>
      </c>
      <c r="H54" s="3">
        <v>33938</v>
      </c>
      <c r="I54" s="20" t="str">
        <f>VLOOKUP(C54,'[1]LISTADO DEL PERSONAL FEBRERO 20'!$C$3:$I$1713,7,0)</f>
        <v>F</v>
      </c>
      <c r="J54" s="18">
        <f t="shared" ca="1" si="0"/>
        <v>83</v>
      </c>
    </row>
    <row r="55" spans="1:10" hidden="1" x14ac:dyDescent="0.25">
      <c r="A55" s="11">
        <f t="shared" si="1"/>
        <v>53</v>
      </c>
      <c r="B55" s="1">
        <v>9402</v>
      </c>
      <c r="C55" s="1">
        <v>43400578</v>
      </c>
      <c r="D55" s="1" t="s">
        <v>70</v>
      </c>
      <c r="E55" s="1" t="s">
        <v>3</v>
      </c>
      <c r="F55" s="2">
        <v>6805908</v>
      </c>
      <c r="G55" s="3">
        <v>29525</v>
      </c>
      <c r="H55" s="3">
        <v>41219</v>
      </c>
      <c r="I55" s="20" t="str">
        <f>VLOOKUP(C55,'[1]LISTADO DEL PERSONAL FEBRERO 20'!$C$3:$I$1713,7,0)</f>
        <v>F</v>
      </c>
      <c r="J55" s="18">
        <f t="shared" ca="1" si="0"/>
        <v>44</v>
      </c>
    </row>
    <row r="56" spans="1:10" hidden="1" x14ac:dyDescent="0.25">
      <c r="A56" s="11">
        <f t="shared" si="1"/>
        <v>54</v>
      </c>
      <c r="B56" s="1">
        <v>9301</v>
      </c>
      <c r="C56" s="1">
        <v>1128273668</v>
      </c>
      <c r="D56" s="1" t="s">
        <v>71</v>
      </c>
      <c r="E56" s="1" t="s">
        <v>1</v>
      </c>
      <c r="F56" s="2">
        <v>6226342</v>
      </c>
      <c r="G56" s="3">
        <v>32246</v>
      </c>
      <c r="H56" s="3">
        <v>43115</v>
      </c>
      <c r="I56" s="20" t="str">
        <f>VLOOKUP(C56,'[1]LISTADO DEL PERSONAL FEBRERO 20'!$C$3:$I$1713,7,0)</f>
        <v>F</v>
      </c>
      <c r="J56" s="18">
        <f t="shared" ca="1" si="0"/>
        <v>37</v>
      </c>
    </row>
    <row r="57" spans="1:10" hidden="1" x14ac:dyDescent="0.25">
      <c r="A57" s="11">
        <f t="shared" si="1"/>
        <v>55</v>
      </c>
      <c r="B57" s="1">
        <v>9401</v>
      </c>
      <c r="C57" s="1">
        <v>71387214</v>
      </c>
      <c r="D57" s="1" t="s">
        <v>72</v>
      </c>
      <c r="E57" s="1" t="s">
        <v>73</v>
      </c>
      <c r="F57" s="2">
        <v>5808223</v>
      </c>
      <c r="G57" s="3">
        <v>29982</v>
      </c>
      <c r="H57" s="3">
        <v>43542</v>
      </c>
      <c r="I57" s="20" t="str">
        <f>VLOOKUP(C57,'[1]LISTADO DEL PERSONAL FEBRERO 20'!$C$3:$I$1713,7,0)</f>
        <v>M</v>
      </c>
      <c r="J57" s="18">
        <f t="shared" ca="1" si="0"/>
        <v>43</v>
      </c>
    </row>
    <row r="58" spans="1:10" hidden="1" x14ac:dyDescent="0.25">
      <c r="A58" s="11">
        <f t="shared" si="1"/>
        <v>56</v>
      </c>
      <c r="B58" s="1">
        <v>9101</v>
      </c>
      <c r="C58" s="1">
        <v>93411867</v>
      </c>
      <c r="D58" s="1" t="s">
        <v>74</v>
      </c>
      <c r="E58" s="1" t="s">
        <v>38</v>
      </c>
      <c r="F58" s="2">
        <v>6548659</v>
      </c>
      <c r="G58" s="3">
        <v>28511</v>
      </c>
      <c r="H58" s="3">
        <v>42955</v>
      </c>
      <c r="I58" s="20" t="str">
        <f>VLOOKUP(C58,'[1]LISTADO DEL PERSONAL FEBRERO 20'!$C$3:$I$1713,7,0)</f>
        <v>M</v>
      </c>
      <c r="J58" s="18">
        <f t="shared" ca="1" si="0"/>
        <v>47</v>
      </c>
    </row>
    <row r="59" spans="1:10" hidden="1" x14ac:dyDescent="0.25">
      <c r="A59" s="11">
        <f t="shared" si="1"/>
        <v>57</v>
      </c>
      <c r="B59" s="1">
        <v>9503</v>
      </c>
      <c r="C59" s="1">
        <v>39439712</v>
      </c>
      <c r="D59" s="1" t="s">
        <v>75</v>
      </c>
      <c r="E59" s="1" t="s">
        <v>76</v>
      </c>
      <c r="F59" s="2">
        <v>5461929</v>
      </c>
      <c r="G59" s="3">
        <v>24664</v>
      </c>
      <c r="H59" s="3">
        <v>43542</v>
      </c>
      <c r="I59" s="20" t="str">
        <f>VLOOKUP(C59,'[1]LISTADO DEL PERSONAL FEBRERO 20'!$C$3:$I$1713,7,0)</f>
        <v>F</v>
      </c>
      <c r="J59" s="18">
        <f t="shared" ca="1" si="0"/>
        <v>57</v>
      </c>
    </row>
    <row r="60" spans="1:10" hidden="1" x14ac:dyDescent="0.25">
      <c r="A60" s="11">
        <f t="shared" si="1"/>
        <v>58</v>
      </c>
      <c r="B60" s="1">
        <v>9503</v>
      </c>
      <c r="C60" s="1">
        <v>43715231</v>
      </c>
      <c r="D60" s="1" t="s">
        <v>77</v>
      </c>
      <c r="E60" s="1" t="s">
        <v>68</v>
      </c>
      <c r="F60" s="2">
        <v>3914015</v>
      </c>
      <c r="G60" s="3">
        <v>29564</v>
      </c>
      <c r="H60" s="3">
        <v>38280</v>
      </c>
      <c r="I60" s="20" t="str">
        <f>VLOOKUP(C60,'[1]LISTADO DEL PERSONAL FEBRERO 20'!$C$3:$I$1713,7,0)</f>
        <v>F</v>
      </c>
      <c r="J60" s="18">
        <f t="shared" ca="1" si="0"/>
        <v>44</v>
      </c>
    </row>
    <row r="61" spans="1:10" hidden="1" x14ac:dyDescent="0.25">
      <c r="A61" s="11">
        <f t="shared" si="1"/>
        <v>59</v>
      </c>
      <c r="B61" s="1">
        <v>9402</v>
      </c>
      <c r="C61" s="1">
        <v>71310066</v>
      </c>
      <c r="D61" s="1" t="s">
        <v>78</v>
      </c>
      <c r="E61" s="1" t="s">
        <v>3</v>
      </c>
      <c r="F61" s="2">
        <v>6805908</v>
      </c>
      <c r="G61" s="3">
        <v>28653</v>
      </c>
      <c r="H61" s="3">
        <v>43542</v>
      </c>
      <c r="I61" s="20" t="str">
        <f>VLOOKUP(C61,'[1]LISTADO DEL PERSONAL FEBRERO 20'!$C$3:$I$1713,7,0)</f>
        <v>M</v>
      </c>
      <c r="J61" s="18">
        <f t="shared" ca="1" si="0"/>
        <v>46</v>
      </c>
    </row>
    <row r="62" spans="1:10" x14ac:dyDescent="0.25">
      <c r="A62" s="11">
        <f t="shared" si="1"/>
        <v>60</v>
      </c>
      <c r="B62" s="1">
        <v>6070</v>
      </c>
      <c r="C62" s="1">
        <v>24760258</v>
      </c>
      <c r="D62" s="1" t="s">
        <v>79</v>
      </c>
      <c r="E62" s="1" t="s">
        <v>7</v>
      </c>
      <c r="F62" s="2">
        <v>2214830</v>
      </c>
      <c r="G62" s="3">
        <v>14365</v>
      </c>
      <c r="H62" s="3">
        <v>43012</v>
      </c>
      <c r="I62" s="20" t="str">
        <f>VLOOKUP(C62,'[1]LISTADO DEL PERSONAL FEBRERO 20'!$C$3:$I$1713,7,0)</f>
        <v>M</v>
      </c>
      <c r="J62" s="18">
        <f t="shared" ca="1" si="0"/>
        <v>86</v>
      </c>
    </row>
    <row r="63" spans="1:10" hidden="1" x14ac:dyDescent="0.25">
      <c r="A63" s="11">
        <f t="shared" si="1"/>
        <v>61</v>
      </c>
      <c r="B63" s="1">
        <v>9206</v>
      </c>
      <c r="C63" s="1">
        <v>43572169</v>
      </c>
      <c r="D63" s="1" t="s">
        <v>80</v>
      </c>
      <c r="E63" s="1" t="s">
        <v>3</v>
      </c>
      <c r="F63" s="2">
        <v>6805908</v>
      </c>
      <c r="G63" s="3">
        <v>26329</v>
      </c>
      <c r="H63" s="3">
        <v>39356</v>
      </c>
      <c r="I63" s="20" t="str">
        <f>VLOOKUP(C63,'[1]LISTADO DEL PERSONAL FEBRERO 20'!$C$3:$I$1713,7,0)</f>
        <v>F</v>
      </c>
      <c r="J63" s="18">
        <f t="shared" ca="1" si="0"/>
        <v>53</v>
      </c>
    </row>
    <row r="64" spans="1:10" x14ac:dyDescent="0.25">
      <c r="A64" s="11">
        <f t="shared" si="1"/>
        <v>62</v>
      </c>
      <c r="B64" s="1">
        <v>6070</v>
      </c>
      <c r="C64" s="1">
        <v>32476485</v>
      </c>
      <c r="D64" s="1" t="s">
        <v>81</v>
      </c>
      <c r="E64" s="1" t="s">
        <v>5</v>
      </c>
      <c r="F64" s="2">
        <v>318934</v>
      </c>
      <c r="G64" s="3">
        <v>17315</v>
      </c>
      <c r="H64" s="3">
        <v>35431</v>
      </c>
      <c r="I64" s="20" t="str">
        <f>VLOOKUP(C64,'[1]LISTADO DEL PERSONAL FEBRERO 20'!$C$3:$I$1713,7,0)</f>
        <v>F</v>
      </c>
      <c r="J64" s="18">
        <f t="shared" ca="1" si="0"/>
        <v>77</v>
      </c>
    </row>
    <row r="65" spans="1:10" hidden="1" x14ac:dyDescent="0.25">
      <c r="A65" s="11">
        <f t="shared" si="1"/>
        <v>63</v>
      </c>
      <c r="B65" s="1">
        <v>9205</v>
      </c>
      <c r="C65" s="1">
        <v>42101190</v>
      </c>
      <c r="D65" s="1" t="s">
        <v>82</v>
      </c>
      <c r="E65" s="1" t="s">
        <v>83</v>
      </c>
      <c r="F65" s="2">
        <v>4161378</v>
      </c>
      <c r="G65" s="3">
        <v>26200</v>
      </c>
      <c r="H65" s="3">
        <v>39219</v>
      </c>
      <c r="I65" s="20" t="str">
        <f>VLOOKUP(C65,'[1]LISTADO DEL PERSONAL FEBRERO 20'!$C$3:$I$1713,7,0)</f>
        <v>F</v>
      </c>
      <c r="J65" s="18">
        <f t="shared" ca="1" si="0"/>
        <v>53</v>
      </c>
    </row>
    <row r="66" spans="1:10" hidden="1" x14ac:dyDescent="0.25">
      <c r="A66" s="11">
        <f t="shared" si="1"/>
        <v>64</v>
      </c>
      <c r="B66" s="1">
        <v>9203</v>
      </c>
      <c r="C66" s="1">
        <v>1017219538</v>
      </c>
      <c r="D66" s="1" t="s">
        <v>84</v>
      </c>
      <c r="E66" s="1" t="s">
        <v>59</v>
      </c>
      <c r="F66" s="2">
        <v>4632106</v>
      </c>
      <c r="G66" s="3">
        <v>34478</v>
      </c>
      <c r="H66" s="3">
        <v>45078</v>
      </c>
      <c r="I66" s="20" t="str">
        <f>VLOOKUP(C66,'[1]LISTADO DEL PERSONAL FEBRERO 20'!$C$3:$I$1713,7,0)</f>
        <v>F</v>
      </c>
      <c r="J66" s="18">
        <f t="shared" ca="1" si="0"/>
        <v>30</v>
      </c>
    </row>
    <row r="67" spans="1:10" x14ac:dyDescent="0.25">
      <c r="A67" s="11">
        <f t="shared" si="1"/>
        <v>65</v>
      </c>
      <c r="B67" s="1">
        <v>6070</v>
      </c>
      <c r="C67" s="1">
        <v>8276835</v>
      </c>
      <c r="D67" s="1" t="s">
        <v>85</v>
      </c>
      <c r="E67" s="1" t="s">
        <v>5</v>
      </c>
      <c r="F67" s="2">
        <v>488519</v>
      </c>
      <c r="G67" s="3">
        <v>17341</v>
      </c>
      <c r="H67" s="3">
        <v>37590</v>
      </c>
      <c r="I67" s="20" t="str">
        <f>VLOOKUP(C67,'[1]LISTADO DEL PERSONAL FEBRERO 20'!$C$3:$I$1713,7,0)</f>
        <v>M</v>
      </c>
      <c r="J67" s="18">
        <f t="shared" ca="1" si="0"/>
        <v>77</v>
      </c>
    </row>
    <row r="68" spans="1:10" x14ac:dyDescent="0.25">
      <c r="A68" s="11">
        <f t="shared" si="1"/>
        <v>66</v>
      </c>
      <c r="B68" s="1">
        <v>6070</v>
      </c>
      <c r="C68" s="1">
        <v>8280145</v>
      </c>
      <c r="D68" s="1" t="s">
        <v>86</v>
      </c>
      <c r="E68" s="1" t="s">
        <v>5</v>
      </c>
      <c r="F68" s="2">
        <v>1040601</v>
      </c>
      <c r="G68" s="3">
        <v>17497</v>
      </c>
      <c r="H68" s="3">
        <v>37590</v>
      </c>
      <c r="I68" s="20" t="str">
        <f>VLOOKUP(C68,'[1]LISTADO DEL PERSONAL FEBRERO 20'!$C$3:$I$1713,7,0)</f>
        <v>M</v>
      </c>
      <c r="J68" s="18">
        <f t="shared" ref="J68:J131" ca="1" si="2">DATEDIF(G68,TODAY(),"Y")</f>
        <v>77</v>
      </c>
    </row>
    <row r="69" spans="1:10" x14ac:dyDescent="0.25">
      <c r="A69" s="11">
        <f t="shared" ref="A69:A132" si="3">A68+1</f>
        <v>67</v>
      </c>
      <c r="B69" s="1">
        <v>6070</v>
      </c>
      <c r="C69" s="1">
        <v>4324990</v>
      </c>
      <c r="D69" s="1" t="s">
        <v>87</v>
      </c>
      <c r="E69" s="1" t="s">
        <v>5</v>
      </c>
      <c r="F69" s="1">
        <v>0</v>
      </c>
      <c r="G69" s="3">
        <v>16746</v>
      </c>
      <c r="H69" s="3">
        <v>36923</v>
      </c>
      <c r="I69" s="20" t="str">
        <f>VLOOKUP(C69,'[1]LISTADO DEL PERSONAL FEBRERO 20'!$C$3:$I$1713,7,0)</f>
        <v>M</v>
      </c>
      <c r="J69" s="18">
        <f t="shared" ca="1" si="2"/>
        <v>79</v>
      </c>
    </row>
    <row r="70" spans="1:10" hidden="1" x14ac:dyDescent="0.25">
      <c r="A70" s="11">
        <f t="shared" si="3"/>
        <v>68</v>
      </c>
      <c r="B70" s="1">
        <v>9203</v>
      </c>
      <c r="C70" s="1">
        <v>1079410414</v>
      </c>
      <c r="D70" s="1" t="s">
        <v>88</v>
      </c>
      <c r="E70" s="1" t="s">
        <v>11</v>
      </c>
      <c r="F70" s="2">
        <v>5171037</v>
      </c>
      <c r="G70" s="3">
        <v>33960</v>
      </c>
      <c r="H70" s="3">
        <v>45597</v>
      </c>
      <c r="I70" s="20" t="str">
        <f>VLOOKUP(C70,'[1]LISTADO DEL PERSONAL FEBRERO 20'!$C$3:$I$1713,7,0)</f>
        <v>M</v>
      </c>
      <c r="J70" s="18">
        <f t="shared" ca="1" si="2"/>
        <v>32</v>
      </c>
    </row>
    <row r="71" spans="1:10" x14ac:dyDescent="0.25">
      <c r="A71" s="11">
        <f t="shared" si="3"/>
        <v>69</v>
      </c>
      <c r="B71" s="1">
        <v>6070</v>
      </c>
      <c r="C71" s="1">
        <v>21296957</v>
      </c>
      <c r="D71" s="1" t="s">
        <v>89</v>
      </c>
      <c r="E71" s="1" t="s">
        <v>5</v>
      </c>
      <c r="F71" s="2">
        <v>885942</v>
      </c>
      <c r="G71" s="3">
        <v>12870</v>
      </c>
      <c r="H71" s="3">
        <v>34700</v>
      </c>
      <c r="I71" s="20" t="str">
        <f>VLOOKUP(C71,'[1]LISTADO DEL PERSONAL FEBRERO 20'!$C$3:$I$1713,7,0)</f>
        <v>F</v>
      </c>
      <c r="J71" s="18">
        <f t="shared" ca="1" si="2"/>
        <v>90</v>
      </c>
    </row>
    <row r="72" spans="1:10" hidden="1" x14ac:dyDescent="0.25">
      <c r="A72" s="11">
        <f t="shared" si="3"/>
        <v>70</v>
      </c>
      <c r="B72" s="1">
        <v>9504</v>
      </c>
      <c r="C72" s="1">
        <v>98596746</v>
      </c>
      <c r="D72" s="1" t="s">
        <v>90</v>
      </c>
      <c r="E72" s="1" t="s">
        <v>91</v>
      </c>
      <c r="F72" s="2">
        <v>3398959</v>
      </c>
      <c r="G72" s="3">
        <v>25426</v>
      </c>
      <c r="H72" s="3">
        <v>34893</v>
      </c>
      <c r="I72" s="20" t="str">
        <f>VLOOKUP(C72,'[1]LISTADO DEL PERSONAL FEBRERO 20'!$C$3:$I$1713,7,0)</f>
        <v>M</v>
      </c>
      <c r="J72" s="18">
        <f t="shared" ca="1" si="2"/>
        <v>55</v>
      </c>
    </row>
    <row r="73" spans="1:10" hidden="1" x14ac:dyDescent="0.25">
      <c r="A73" s="11">
        <f t="shared" si="3"/>
        <v>71</v>
      </c>
      <c r="B73" s="1">
        <v>9504</v>
      </c>
      <c r="C73" s="1">
        <v>92526163</v>
      </c>
      <c r="D73" s="1" t="s">
        <v>92</v>
      </c>
      <c r="E73" s="1" t="s">
        <v>3</v>
      </c>
      <c r="F73" s="2">
        <v>6805908</v>
      </c>
      <c r="G73" s="3">
        <v>27639</v>
      </c>
      <c r="H73" s="3">
        <v>42948</v>
      </c>
      <c r="I73" s="20" t="str">
        <f>VLOOKUP(C73,'[1]LISTADO DEL PERSONAL FEBRERO 20'!$C$3:$I$1713,7,0)</f>
        <v>M</v>
      </c>
      <c r="J73" s="18">
        <f t="shared" ca="1" si="2"/>
        <v>49</v>
      </c>
    </row>
    <row r="74" spans="1:10" hidden="1" x14ac:dyDescent="0.25">
      <c r="A74" s="11">
        <f t="shared" si="3"/>
        <v>72</v>
      </c>
      <c r="B74" s="1">
        <v>9502</v>
      </c>
      <c r="C74" s="1">
        <v>74376884</v>
      </c>
      <c r="D74" s="1" t="s">
        <v>93</v>
      </c>
      <c r="E74" s="1" t="s">
        <v>3</v>
      </c>
      <c r="F74" s="2">
        <v>6805908</v>
      </c>
      <c r="G74" s="3">
        <v>29795</v>
      </c>
      <c r="H74" s="3">
        <v>43542</v>
      </c>
      <c r="I74" s="20" t="str">
        <f>VLOOKUP(C74,'[1]LISTADO DEL PERSONAL FEBRERO 20'!$C$3:$I$1713,7,0)</f>
        <v>M</v>
      </c>
      <c r="J74" s="18">
        <f t="shared" ca="1" si="2"/>
        <v>43</v>
      </c>
    </row>
    <row r="75" spans="1:10" hidden="1" x14ac:dyDescent="0.25">
      <c r="A75" s="11">
        <f t="shared" si="3"/>
        <v>73</v>
      </c>
      <c r="B75" s="1">
        <v>9101</v>
      </c>
      <c r="C75" s="1">
        <v>70103386</v>
      </c>
      <c r="D75" s="1" t="s">
        <v>94</v>
      </c>
      <c r="E75" s="1" t="s">
        <v>3</v>
      </c>
      <c r="F75" s="2">
        <v>6805908</v>
      </c>
      <c r="G75" s="3">
        <v>21427</v>
      </c>
      <c r="H75" s="3">
        <v>39646</v>
      </c>
      <c r="I75" s="20" t="str">
        <f>VLOOKUP(C75,'[1]LISTADO DEL PERSONAL FEBRERO 20'!$C$3:$I$1713,7,0)</f>
        <v>M</v>
      </c>
      <c r="J75" s="18">
        <f t="shared" ca="1" si="2"/>
        <v>66</v>
      </c>
    </row>
    <row r="76" spans="1:10" hidden="1" x14ac:dyDescent="0.25">
      <c r="A76" s="11">
        <f t="shared" si="3"/>
        <v>74</v>
      </c>
      <c r="B76" s="1">
        <v>9203</v>
      </c>
      <c r="C76" s="1">
        <v>39735023</v>
      </c>
      <c r="D76" s="1" t="s">
        <v>95</v>
      </c>
      <c r="E76" s="1" t="s">
        <v>96</v>
      </c>
      <c r="F76" s="2">
        <v>2760875</v>
      </c>
      <c r="G76" s="3">
        <v>23306</v>
      </c>
      <c r="H76" s="3">
        <v>32265</v>
      </c>
      <c r="I76" s="20" t="str">
        <f>VLOOKUP(C76,'[1]LISTADO DEL PERSONAL FEBRERO 20'!$C$3:$I$1713,7,0)</f>
        <v>F</v>
      </c>
      <c r="J76" s="18">
        <f t="shared" ca="1" si="2"/>
        <v>61</v>
      </c>
    </row>
    <row r="77" spans="1:10" hidden="1" x14ac:dyDescent="0.25">
      <c r="A77" s="11">
        <f t="shared" si="3"/>
        <v>75</v>
      </c>
      <c r="B77" s="1">
        <v>9401</v>
      </c>
      <c r="C77" s="1">
        <v>75067621</v>
      </c>
      <c r="D77" s="1" t="s">
        <v>97</v>
      </c>
      <c r="E77" s="1" t="s">
        <v>3</v>
      </c>
      <c r="F77" s="2">
        <v>6805908</v>
      </c>
      <c r="G77" s="3">
        <v>26249</v>
      </c>
      <c r="H77" s="3">
        <v>41155</v>
      </c>
      <c r="I77" s="20" t="str">
        <f>VLOOKUP(C77,'[1]LISTADO DEL PERSONAL FEBRERO 20'!$C$3:$I$1713,7,0)</f>
        <v>M</v>
      </c>
      <c r="J77" s="18">
        <f t="shared" ca="1" si="2"/>
        <v>53</v>
      </c>
    </row>
    <row r="78" spans="1:10" x14ac:dyDescent="0.25">
      <c r="A78" s="11">
        <f t="shared" si="3"/>
        <v>76</v>
      </c>
      <c r="B78" s="1">
        <v>6070</v>
      </c>
      <c r="C78" s="1">
        <v>8289197</v>
      </c>
      <c r="D78" s="1" t="s">
        <v>98</v>
      </c>
      <c r="E78" s="1" t="s">
        <v>5</v>
      </c>
      <c r="F78" s="2">
        <v>411633</v>
      </c>
      <c r="G78" s="3">
        <v>17720</v>
      </c>
      <c r="H78" s="3">
        <v>37956</v>
      </c>
      <c r="I78" s="20" t="str">
        <f>VLOOKUP(C78,'[1]LISTADO DEL PERSONAL FEBRERO 20'!$C$3:$I$1713,7,0)</f>
        <v>M</v>
      </c>
      <c r="J78" s="18">
        <f t="shared" ca="1" si="2"/>
        <v>76</v>
      </c>
    </row>
    <row r="79" spans="1:10" x14ac:dyDescent="0.25">
      <c r="A79" s="11">
        <f t="shared" si="3"/>
        <v>77</v>
      </c>
      <c r="B79" s="1">
        <v>6070</v>
      </c>
      <c r="C79" s="1">
        <v>3478568</v>
      </c>
      <c r="D79" s="1" t="s">
        <v>99</v>
      </c>
      <c r="E79" s="1" t="s">
        <v>5</v>
      </c>
      <c r="F79" s="2">
        <v>2488202</v>
      </c>
      <c r="G79" s="3">
        <v>15932</v>
      </c>
      <c r="H79" s="3">
        <v>35431</v>
      </c>
      <c r="I79" s="20" t="str">
        <f>VLOOKUP(C79,'[1]LISTADO DEL PERSONAL FEBRERO 20'!$C$3:$I$1713,7,0)</f>
        <v>M</v>
      </c>
      <c r="J79" s="18">
        <f t="shared" ca="1" si="2"/>
        <v>81</v>
      </c>
    </row>
    <row r="80" spans="1:10" x14ac:dyDescent="0.25">
      <c r="A80" s="11">
        <f t="shared" si="3"/>
        <v>78</v>
      </c>
      <c r="B80" s="1">
        <v>6070</v>
      </c>
      <c r="C80" s="1">
        <v>31915101</v>
      </c>
      <c r="D80" s="1" t="s">
        <v>100</v>
      </c>
      <c r="E80" s="1" t="s">
        <v>7</v>
      </c>
      <c r="F80" s="2">
        <v>646540</v>
      </c>
      <c r="G80" s="3">
        <v>23627</v>
      </c>
      <c r="H80" s="3">
        <v>44896</v>
      </c>
      <c r="I80" s="20" t="str">
        <f>VLOOKUP(C80,'[1]LISTADO DEL PERSONAL FEBRERO 20'!$C$3:$I$1713,7,0)</f>
        <v>F</v>
      </c>
      <c r="J80" s="18">
        <f t="shared" ca="1" si="2"/>
        <v>60</v>
      </c>
    </row>
    <row r="81" spans="1:10" hidden="1" x14ac:dyDescent="0.25">
      <c r="A81" s="11">
        <f t="shared" si="3"/>
        <v>79</v>
      </c>
      <c r="B81" s="1">
        <v>9205</v>
      </c>
      <c r="C81" s="1">
        <v>43258791</v>
      </c>
      <c r="D81" s="1" t="s">
        <v>101</v>
      </c>
      <c r="E81" s="1" t="s">
        <v>3</v>
      </c>
      <c r="F81" s="2">
        <v>6805908</v>
      </c>
      <c r="G81" s="3">
        <v>30218</v>
      </c>
      <c r="H81" s="3">
        <v>43542</v>
      </c>
      <c r="I81" s="20" t="str">
        <f>VLOOKUP(C81,'[1]LISTADO DEL PERSONAL FEBRERO 20'!$C$3:$I$1713,7,0)</f>
        <v>F</v>
      </c>
      <c r="J81" s="18">
        <f t="shared" ca="1" si="2"/>
        <v>42</v>
      </c>
    </row>
    <row r="82" spans="1:10" hidden="1" x14ac:dyDescent="0.25">
      <c r="A82" s="11">
        <f t="shared" si="3"/>
        <v>80</v>
      </c>
      <c r="B82" s="1">
        <v>9301</v>
      </c>
      <c r="C82" s="1">
        <v>43542180</v>
      </c>
      <c r="D82" s="1" t="s">
        <v>102</v>
      </c>
      <c r="E82" s="1" t="s">
        <v>3</v>
      </c>
      <c r="F82" s="2">
        <v>6805908</v>
      </c>
      <c r="G82" s="3">
        <v>25502</v>
      </c>
      <c r="H82" s="3">
        <v>43542</v>
      </c>
      <c r="I82" s="20" t="str">
        <f>VLOOKUP(C82,'[1]LISTADO DEL PERSONAL FEBRERO 20'!$C$3:$I$1713,7,0)</f>
        <v>F</v>
      </c>
      <c r="J82" s="18">
        <f t="shared" ca="1" si="2"/>
        <v>55</v>
      </c>
    </row>
    <row r="83" spans="1:10" x14ac:dyDescent="0.25">
      <c r="A83" s="11">
        <f t="shared" si="3"/>
        <v>81</v>
      </c>
      <c r="B83" s="1">
        <v>6070</v>
      </c>
      <c r="C83" s="1">
        <v>8385248</v>
      </c>
      <c r="D83" s="1" t="s">
        <v>103</v>
      </c>
      <c r="E83" s="1" t="s">
        <v>5</v>
      </c>
      <c r="F83" s="2">
        <v>1545777</v>
      </c>
      <c r="G83" s="3">
        <v>16278</v>
      </c>
      <c r="H83" s="3">
        <v>36372</v>
      </c>
      <c r="I83" s="20" t="str">
        <f>VLOOKUP(C83,'[1]LISTADO DEL PERSONAL FEBRERO 20'!$C$3:$I$1713,7,0)</f>
        <v>M</v>
      </c>
      <c r="J83" s="18">
        <f t="shared" ca="1" si="2"/>
        <v>80</v>
      </c>
    </row>
    <row r="84" spans="1:10" hidden="1" x14ac:dyDescent="0.25">
      <c r="A84" s="11">
        <f t="shared" si="3"/>
        <v>82</v>
      </c>
      <c r="B84" s="1">
        <v>9402</v>
      </c>
      <c r="C84" s="1">
        <v>80416541</v>
      </c>
      <c r="D84" s="1" t="s">
        <v>104</v>
      </c>
      <c r="E84" s="1" t="s">
        <v>105</v>
      </c>
      <c r="F84" s="2">
        <v>2471578</v>
      </c>
      <c r="G84" s="3">
        <v>24717</v>
      </c>
      <c r="H84" s="3">
        <v>39539</v>
      </c>
      <c r="I84" s="20" t="str">
        <f>VLOOKUP(C84,'[1]LISTADO DEL PERSONAL FEBRERO 20'!$C$3:$I$1713,7,0)</f>
        <v>M</v>
      </c>
      <c r="J84" s="18">
        <f t="shared" ca="1" si="2"/>
        <v>57</v>
      </c>
    </row>
    <row r="85" spans="1:10" x14ac:dyDescent="0.25">
      <c r="A85" s="11">
        <f t="shared" si="3"/>
        <v>83</v>
      </c>
      <c r="B85" s="1">
        <v>6070</v>
      </c>
      <c r="C85" s="1">
        <v>21361420</v>
      </c>
      <c r="D85" s="1" t="s">
        <v>106</v>
      </c>
      <c r="E85" s="1" t="s">
        <v>7</v>
      </c>
      <c r="F85" s="2">
        <v>595957</v>
      </c>
      <c r="G85" s="3">
        <v>15372</v>
      </c>
      <c r="H85" s="3">
        <v>43313</v>
      </c>
      <c r="I85" s="20" t="str">
        <f>VLOOKUP(C85,'[1]LISTADO DEL PERSONAL FEBRERO 20'!$C$3:$I$1713,7,0)</f>
        <v>F</v>
      </c>
      <c r="J85" s="18">
        <f t="shared" ca="1" si="2"/>
        <v>83</v>
      </c>
    </row>
    <row r="86" spans="1:10" x14ac:dyDescent="0.25">
      <c r="A86" s="11">
        <f t="shared" si="3"/>
        <v>84</v>
      </c>
      <c r="B86" s="1">
        <v>6070</v>
      </c>
      <c r="C86" s="1">
        <v>32474744</v>
      </c>
      <c r="D86" s="1" t="s">
        <v>107</v>
      </c>
      <c r="E86" s="1" t="s">
        <v>7</v>
      </c>
      <c r="F86" s="2">
        <v>211004</v>
      </c>
      <c r="G86" s="3">
        <v>17636</v>
      </c>
      <c r="H86" s="3">
        <v>45170</v>
      </c>
      <c r="I86" s="20" t="str">
        <f>VLOOKUP(C86,'[1]LISTADO DEL PERSONAL FEBRERO 20'!$C$3:$I$1713,7,0)</f>
        <v>F</v>
      </c>
      <c r="J86" s="18">
        <f t="shared" ca="1" si="2"/>
        <v>77</v>
      </c>
    </row>
    <row r="87" spans="1:10" x14ac:dyDescent="0.25">
      <c r="A87" s="11">
        <f t="shared" si="3"/>
        <v>85</v>
      </c>
      <c r="B87" s="1">
        <v>6070</v>
      </c>
      <c r="C87" s="1">
        <v>70031046</v>
      </c>
      <c r="D87" s="1" t="s">
        <v>108</v>
      </c>
      <c r="E87" s="1" t="s">
        <v>5</v>
      </c>
      <c r="F87" s="1">
        <v>416</v>
      </c>
      <c r="G87" s="3">
        <v>18559</v>
      </c>
      <c r="H87" s="3">
        <v>38853</v>
      </c>
      <c r="I87" s="20" t="str">
        <f>VLOOKUP(C87,'[1]LISTADO DEL PERSONAL FEBRERO 20'!$C$3:$I$1713,7,0)</f>
        <v>M</v>
      </c>
      <c r="J87" s="18">
        <f t="shared" ca="1" si="2"/>
        <v>74</v>
      </c>
    </row>
    <row r="88" spans="1:10" hidden="1" x14ac:dyDescent="0.25">
      <c r="A88" s="11">
        <f t="shared" si="3"/>
        <v>86</v>
      </c>
      <c r="B88" s="1">
        <v>9101</v>
      </c>
      <c r="C88" s="1">
        <v>71194524</v>
      </c>
      <c r="D88" s="1" t="s">
        <v>109</v>
      </c>
      <c r="E88" s="1" t="s">
        <v>17</v>
      </c>
      <c r="F88" s="2">
        <v>6401257</v>
      </c>
      <c r="G88" s="3">
        <v>30943</v>
      </c>
      <c r="H88" s="3">
        <v>43552</v>
      </c>
      <c r="I88" s="20" t="str">
        <f>VLOOKUP(C88,'[1]LISTADO DEL PERSONAL FEBRERO 20'!$C$3:$I$1713,7,0)</f>
        <v>M</v>
      </c>
      <c r="J88" s="18">
        <f t="shared" ca="1" si="2"/>
        <v>40</v>
      </c>
    </row>
    <row r="89" spans="1:10" hidden="1" x14ac:dyDescent="0.25">
      <c r="A89" s="11">
        <f t="shared" si="3"/>
        <v>87</v>
      </c>
      <c r="B89" s="1">
        <v>9503</v>
      </c>
      <c r="C89" s="1">
        <v>70514651</v>
      </c>
      <c r="D89" s="1" t="s">
        <v>110</v>
      </c>
      <c r="E89" s="1" t="s">
        <v>3</v>
      </c>
      <c r="F89" s="2">
        <v>6805908</v>
      </c>
      <c r="G89" s="3">
        <v>23032</v>
      </c>
      <c r="H89" s="3">
        <v>30881</v>
      </c>
      <c r="I89" s="20" t="str">
        <f>VLOOKUP(C89,'[1]LISTADO DEL PERSONAL FEBRERO 20'!$C$3:$I$1713,7,0)</f>
        <v>M</v>
      </c>
      <c r="J89" s="18">
        <f t="shared" ca="1" si="2"/>
        <v>62</v>
      </c>
    </row>
    <row r="90" spans="1:10" hidden="1" x14ac:dyDescent="0.25">
      <c r="A90" s="11">
        <f t="shared" si="3"/>
        <v>88</v>
      </c>
      <c r="B90" s="1">
        <v>9201</v>
      </c>
      <c r="C90" s="1">
        <v>49776218</v>
      </c>
      <c r="D90" s="1" t="s">
        <v>111</v>
      </c>
      <c r="E90" s="1" t="s">
        <v>3</v>
      </c>
      <c r="F90" s="2">
        <v>6805908</v>
      </c>
      <c r="G90" s="3">
        <v>27679</v>
      </c>
      <c r="H90" s="3">
        <v>39211</v>
      </c>
      <c r="I90" s="20" t="str">
        <f>VLOOKUP(C90,'[1]LISTADO DEL PERSONAL FEBRERO 20'!$C$3:$I$1713,7,0)</f>
        <v>F</v>
      </c>
      <c r="J90" s="18">
        <f t="shared" ca="1" si="2"/>
        <v>49</v>
      </c>
    </row>
    <row r="91" spans="1:10" x14ac:dyDescent="0.25">
      <c r="A91" s="11">
        <f t="shared" si="3"/>
        <v>89</v>
      </c>
      <c r="B91" s="1">
        <v>6070</v>
      </c>
      <c r="C91" s="1">
        <v>8277530</v>
      </c>
      <c r="D91" s="1" t="s">
        <v>112</v>
      </c>
      <c r="E91" s="1" t="s">
        <v>5</v>
      </c>
      <c r="F91" s="2">
        <v>432791</v>
      </c>
      <c r="G91" s="3">
        <v>17393</v>
      </c>
      <c r="H91" s="3">
        <v>37530</v>
      </c>
      <c r="I91" s="20" t="str">
        <f>VLOOKUP(C91,'[1]LISTADO DEL PERSONAL FEBRERO 20'!$C$3:$I$1713,7,0)</f>
        <v>M</v>
      </c>
      <c r="J91" s="18">
        <f t="shared" ca="1" si="2"/>
        <v>77</v>
      </c>
    </row>
    <row r="92" spans="1:10" hidden="1" x14ac:dyDescent="0.25">
      <c r="A92" s="11">
        <f t="shared" si="3"/>
        <v>90</v>
      </c>
      <c r="B92" s="1">
        <v>9402</v>
      </c>
      <c r="C92" s="1">
        <v>71777610</v>
      </c>
      <c r="D92" s="1" t="s">
        <v>113</v>
      </c>
      <c r="E92" s="1" t="s">
        <v>3</v>
      </c>
      <c r="F92" s="2">
        <v>6805908</v>
      </c>
      <c r="G92" s="3">
        <v>27902</v>
      </c>
      <c r="H92" s="3">
        <v>43542</v>
      </c>
      <c r="I92" s="20" t="str">
        <f>VLOOKUP(C92,'[1]LISTADO DEL PERSONAL FEBRERO 20'!$C$3:$I$1713,7,0)</f>
        <v>M</v>
      </c>
      <c r="J92" s="18">
        <f t="shared" ca="1" si="2"/>
        <v>48</v>
      </c>
    </row>
    <row r="93" spans="1:10" hidden="1" x14ac:dyDescent="0.25">
      <c r="A93" s="11">
        <f t="shared" si="3"/>
        <v>91</v>
      </c>
      <c r="B93" s="1">
        <v>9101</v>
      </c>
      <c r="C93" s="1">
        <v>71622437</v>
      </c>
      <c r="D93" s="1" t="s">
        <v>114</v>
      </c>
      <c r="E93" s="1" t="s">
        <v>3</v>
      </c>
      <c r="F93" s="2">
        <v>6805908</v>
      </c>
      <c r="G93" s="3">
        <v>22860</v>
      </c>
      <c r="H93" s="3">
        <v>34813</v>
      </c>
      <c r="I93" s="20" t="str">
        <f>VLOOKUP(C93,'[1]LISTADO DEL PERSONAL FEBRERO 20'!$C$3:$I$1713,7,0)</f>
        <v>M</v>
      </c>
      <c r="J93" s="18">
        <f t="shared" ca="1" si="2"/>
        <v>62</v>
      </c>
    </row>
    <row r="94" spans="1:10" hidden="1" x14ac:dyDescent="0.25">
      <c r="A94" s="11">
        <f t="shared" si="3"/>
        <v>92</v>
      </c>
      <c r="B94" s="1">
        <v>9502</v>
      </c>
      <c r="C94" s="1">
        <v>70124047</v>
      </c>
      <c r="D94" s="1" t="s">
        <v>115</v>
      </c>
      <c r="E94" s="1" t="s">
        <v>116</v>
      </c>
      <c r="F94" s="2">
        <v>5023606</v>
      </c>
      <c r="G94" s="3">
        <v>21592</v>
      </c>
      <c r="H94" s="3">
        <v>43665</v>
      </c>
      <c r="I94" s="20" t="str">
        <f>VLOOKUP(C94,'[1]LISTADO DEL PERSONAL FEBRERO 20'!$C$3:$I$1713,7,0)</f>
        <v>M</v>
      </c>
      <c r="J94" s="18">
        <f t="shared" ca="1" si="2"/>
        <v>66</v>
      </c>
    </row>
    <row r="95" spans="1:10" hidden="1" x14ac:dyDescent="0.25">
      <c r="A95" s="11">
        <f t="shared" si="3"/>
        <v>93</v>
      </c>
      <c r="B95" s="1">
        <v>9204</v>
      </c>
      <c r="C95" s="1">
        <v>71600884</v>
      </c>
      <c r="D95" s="1" t="s">
        <v>117</v>
      </c>
      <c r="E95" s="1" t="s">
        <v>73</v>
      </c>
      <c r="F95" s="2">
        <v>5808223</v>
      </c>
      <c r="G95" s="3">
        <v>21297</v>
      </c>
      <c r="H95" s="3">
        <v>43542</v>
      </c>
      <c r="I95" s="20" t="str">
        <f>VLOOKUP(C95,'[1]LISTADO DEL PERSONAL FEBRERO 20'!$C$3:$I$1713,7,0)</f>
        <v>M</v>
      </c>
      <c r="J95" s="18">
        <f t="shared" ca="1" si="2"/>
        <v>67</v>
      </c>
    </row>
    <row r="96" spans="1:10" x14ac:dyDescent="0.25">
      <c r="A96" s="11">
        <f t="shared" si="3"/>
        <v>94</v>
      </c>
      <c r="B96" s="1">
        <v>6070</v>
      </c>
      <c r="C96" s="1">
        <v>8222943</v>
      </c>
      <c r="D96" s="1" t="s">
        <v>118</v>
      </c>
      <c r="E96" s="1" t="s">
        <v>5</v>
      </c>
      <c r="F96" s="2">
        <v>384699</v>
      </c>
      <c r="G96" s="3">
        <v>15097</v>
      </c>
      <c r="H96" s="3">
        <v>34700</v>
      </c>
      <c r="I96" s="20" t="str">
        <f>VLOOKUP(C96,'[1]LISTADO DEL PERSONAL FEBRERO 20'!$C$3:$I$1713,7,0)</f>
        <v>M</v>
      </c>
      <c r="J96" s="18">
        <f t="shared" ca="1" si="2"/>
        <v>84</v>
      </c>
    </row>
    <row r="97" spans="1:10" hidden="1" x14ac:dyDescent="0.25">
      <c r="A97" s="11">
        <f t="shared" si="3"/>
        <v>95</v>
      </c>
      <c r="B97" s="1">
        <v>9205</v>
      </c>
      <c r="C97" s="1">
        <v>1017180057</v>
      </c>
      <c r="D97" s="1" t="s">
        <v>119</v>
      </c>
      <c r="E97" s="1" t="s">
        <v>45</v>
      </c>
      <c r="F97" s="2">
        <v>6093926</v>
      </c>
      <c r="G97" s="3">
        <v>32989</v>
      </c>
      <c r="H97" s="3">
        <v>43542</v>
      </c>
      <c r="I97" s="20" t="str">
        <f>VLOOKUP(C97,'[1]LISTADO DEL PERSONAL FEBRERO 20'!$C$3:$I$1713,7,0)</f>
        <v>M</v>
      </c>
      <c r="J97" s="18">
        <f t="shared" ca="1" si="2"/>
        <v>35</v>
      </c>
    </row>
    <row r="98" spans="1:10" hidden="1" x14ac:dyDescent="0.25">
      <c r="A98" s="11">
        <f t="shared" si="3"/>
        <v>96</v>
      </c>
      <c r="B98" s="1">
        <v>9101</v>
      </c>
      <c r="C98" s="1">
        <v>98576596</v>
      </c>
      <c r="D98" s="1" t="s">
        <v>120</v>
      </c>
      <c r="E98" s="1" t="s">
        <v>13</v>
      </c>
      <c r="F98" s="2">
        <v>5175240</v>
      </c>
      <c r="G98" s="3">
        <v>25541</v>
      </c>
      <c r="H98" s="3">
        <v>43552</v>
      </c>
      <c r="I98" s="20" t="str">
        <f>VLOOKUP(C98,'[1]LISTADO DEL PERSONAL FEBRERO 20'!$C$3:$I$1713,7,0)</f>
        <v>M</v>
      </c>
      <c r="J98" s="18">
        <f t="shared" ca="1" si="2"/>
        <v>55</v>
      </c>
    </row>
    <row r="99" spans="1:10" x14ac:dyDescent="0.25">
      <c r="A99" s="11">
        <f t="shared" si="3"/>
        <v>97</v>
      </c>
      <c r="B99" s="1">
        <v>6070</v>
      </c>
      <c r="C99" s="1">
        <v>8258003</v>
      </c>
      <c r="D99" s="1" t="s">
        <v>121</v>
      </c>
      <c r="E99" s="1" t="s">
        <v>5</v>
      </c>
      <c r="F99" s="2">
        <v>712042</v>
      </c>
      <c r="G99" s="3">
        <v>16380</v>
      </c>
      <c r="H99" s="3">
        <v>36494</v>
      </c>
      <c r="I99" s="20" t="str">
        <f>VLOOKUP(C99,'[1]LISTADO DEL PERSONAL FEBRERO 20'!$C$3:$I$1713,7,0)</f>
        <v>M</v>
      </c>
      <c r="J99" s="18">
        <f t="shared" ca="1" si="2"/>
        <v>80</v>
      </c>
    </row>
    <row r="100" spans="1:10" hidden="1" x14ac:dyDescent="0.25">
      <c r="A100" s="11">
        <f t="shared" si="3"/>
        <v>98</v>
      </c>
      <c r="B100" s="1">
        <v>9401</v>
      </c>
      <c r="C100" s="1">
        <v>63369893</v>
      </c>
      <c r="D100" s="1" t="s">
        <v>122</v>
      </c>
      <c r="E100" s="1" t="s">
        <v>3</v>
      </c>
      <c r="F100" s="2">
        <v>6805908</v>
      </c>
      <c r="G100" s="3">
        <v>26301</v>
      </c>
      <c r="H100" s="3">
        <v>43542</v>
      </c>
      <c r="I100" s="20" t="str">
        <f>VLOOKUP(C100,'[1]LISTADO DEL PERSONAL FEBRERO 20'!$C$3:$I$1713,7,0)</f>
        <v>F</v>
      </c>
      <c r="J100" s="18">
        <f t="shared" ca="1" si="2"/>
        <v>53</v>
      </c>
    </row>
    <row r="101" spans="1:10" hidden="1" x14ac:dyDescent="0.25">
      <c r="A101" s="11">
        <f t="shared" si="3"/>
        <v>99</v>
      </c>
      <c r="B101" s="1">
        <v>9205</v>
      </c>
      <c r="C101" s="1">
        <v>71741349</v>
      </c>
      <c r="D101" s="1" t="s">
        <v>123</v>
      </c>
      <c r="E101" s="1" t="s">
        <v>3</v>
      </c>
      <c r="F101" s="2">
        <v>6805908</v>
      </c>
      <c r="G101" s="3">
        <v>26988</v>
      </c>
      <c r="H101" s="3">
        <v>39295</v>
      </c>
      <c r="I101" s="20" t="str">
        <f>VLOOKUP(C101,'[1]LISTADO DEL PERSONAL FEBRERO 20'!$C$3:$I$1713,7,0)</f>
        <v>M</v>
      </c>
      <c r="J101" s="18">
        <f t="shared" ca="1" si="2"/>
        <v>51</v>
      </c>
    </row>
    <row r="102" spans="1:10" hidden="1" x14ac:dyDescent="0.25">
      <c r="A102" s="11">
        <f t="shared" si="3"/>
        <v>100</v>
      </c>
      <c r="B102" s="1">
        <v>9203</v>
      </c>
      <c r="C102" s="1">
        <v>98589104</v>
      </c>
      <c r="D102" s="1" t="s">
        <v>124</v>
      </c>
      <c r="E102" s="1" t="s">
        <v>125</v>
      </c>
      <c r="F102" s="2">
        <v>5848204</v>
      </c>
      <c r="G102" s="3">
        <v>26647</v>
      </c>
      <c r="H102" s="3">
        <v>43864</v>
      </c>
      <c r="I102" s="20" t="str">
        <f>VLOOKUP(C102,'[1]LISTADO DEL PERSONAL FEBRERO 20'!$C$3:$I$1713,7,0)</f>
        <v>M</v>
      </c>
      <c r="J102" s="18">
        <f t="shared" ca="1" si="2"/>
        <v>52</v>
      </c>
    </row>
    <row r="103" spans="1:10" x14ac:dyDescent="0.25">
      <c r="A103" s="11">
        <f t="shared" si="3"/>
        <v>101</v>
      </c>
      <c r="B103" s="1">
        <v>6070</v>
      </c>
      <c r="C103" s="1">
        <v>32419484</v>
      </c>
      <c r="D103" s="1" t="s">
        <v>126</v>
      </c>
      <c r="E103" s="1" t="s">
        <v>5</v>
      </c>
      <c r="F103" s="2">
        <v>377749</v>
      </c>
      <c r="G103" s="3">
        <v>17288</v>
      </c>
      <c r="H103" s="3">
        <v>35431</v>
      </c>
      <c r="I103" s="20" t="str">
        <f>VLOOKUP(C103,'[1]LISTADO DEL PERSONAL FEBRERO 20'!$C$3:$I$1713,7,0)</f>
        <v>F</v>
      </c>
      <c r="J103" s="18">
        <f t="shared" ca="1" si="2"/>
        <v>78</v>
      </c>
    </row>
    <row r="104" spans="1:10" x14ac:dyDescent="0.25">
      <c r="A104" s="11">
        <f t="shared" si="3"/>
        <v>102</v>
      </c>
      <c r="B104" s="1">
        <v>6070</v>
      </c>
      <c r="C104" s="1">
        <v>6785730</v>
      </c>
      <c r="D104" s="1" t="s">
        <v>127</v>
      </c>
      <c r="E104" s="1" t="s">
        <v>5</v>
      </c>
      <c r="F104" s="2">
        <v>1864753</v>
      </c>
      <c r="G104" s="3">
        <v>17178</v>
      </c>
      <c r="H104" s="3">
        <v>37288</v>
      </c>
      <c r="I104" s="20" t="str">
        <f>VLOOKUP(C104,'[1]LISTADO DEL PERSONAL FEBRERO 20'!$C$3:$I$1713,7,0)</f>
        <v>M</v>
      </c>
      <c r="J104" s="18">
        <f t="shared" ca="1" si="2"/>
        <v>78</v>
      </c>
    </row>
    <row r="105" spans="1:10" hidden="1" x14ac:dyDescent="0.25">
      <c r="A105" s="11">
        <f t="shared" si="3"/>
        <v>103</v>
      </c>
      <c r="B105" s="1">
        <v>9301</v>
      </c>
      <c r="C105" s="1">
        <v>43582230</v>
      </c>
      <c r="D105" s="1" t="s">
        <v>128</v>
      </c>
      <c r="E105" s="1" t="s">
        <v>3</v>
      </c>
      <c r="F105" s="2">
        <v>6805908</v>
      </c>
      <c r="G105" s="3">
        <v>26799</v>
      </c>
      <c r="H105" s="3">
        <v>43542</v>
      </c>
      <c r="I105" s="20" t="str">
        <f>VLOOKUP(C105,'[1]LISTADO DEL PERSONAL FEBRERO 20'!$C$3:$I$1713,7,0)</f>
        <v>F</v>
      </c>
      <c r="J105" s="18">
        <f t="shared" ca="1" si="2"/>
        <v>51</v>
      </c>
    </row>
    <row r="106" spans="1:10" hidden="1" x14ac:dyDescent="0.25">
      <c r="A106" s="11">
        <f t="shared" si="3"/>
        <v>104</v>
      </c>
      <c r="B106" s="1">
        <v>9402</v>
      </c>
      <c r="C106" s="1">
        <v>71698611</v>
      </c>
      <c r="D106" s="1" t="s">
        <v>129</v>
      </c>
      <c r="E106" s="1" t="s">
        <v>3</v>
      </c>
      <c r="F106" s="2">
        <v>6805908</v>
      </c>
      <c r="G106" s="3">
        <v>24987</v>
      </c>
      <c r="H106" s="3">
        <v>39295</v>
      </c>
      <c r="I106" s="20" t="str">
        <f>VLOOKUP(C106,'[1]LISTADO DEL PERSONAL FEBRERO 20'!$C$3:$I$1713,7,0)</f>
        <v>M</v>
      </c>
      <c r="J106" s="18">
        <f t="shared" ca="1" si="2"/>
        <v>56</v>
      </c>
    </row>
    <row r="107" spans="1:10" hidden="1" x14ac:dyDescent="0.25">
      <c r="A107" s="11">
        <f t="shared" si="3"/>
        <v>105</v>
      </c>
      <c r="B107" s="1">
        <v>9503</v>
      </c>
      <c r="C107" s="1">
        <v>1128264758</v>
      </c>
      <c r="D107" s="1" t="s">
        <v>130</v>
      </c>
      <c r="E107" s="1" t="s">
        <v>38</v>
      </c>
      <c r="F107" s="2">
        <v>6548659</v>
      </c>
      <c r="G107" s="3">
        <v>31530</v>
      </c>
      <c r="H107" s="3">
        <v>43542</v>
      </c>
      <c r="I107" s="20" t="str">
        <f>VLOOKUP(C107,'[1]LISTADO DEL PERSONAL FEBRERO 20'!$C$3:$I$1713,7,0)</f>
        <v>M</v>
      </c>
      <c r="J107" s="18">
        <f t="shared" ca="1" si="2"/>
        <v>39</v>
      </c>
    </row>
    <row r="108" spans="1:10" x14ac:dyDescent="0.25">
      <c r="A108" s="11">
        <f t="shared" si="3"/>
        <v>106</v>
      </c>
      <c r="B108" s="1">
        <v>6070</v>
      </c>
      <c r="C108" s="1">
        <v>32416518</v>
      </c>
      <c r="D108" s="1" t="s">
        <v>131</v>
      </c>
      <c r="E108" s="1" t="s">
        <v>5</v>
      </c>
      <c r="F108" s="2">
        <v>2216985</v>
      </c>
      <c r="G108" s="3">
        <v>16655</v>
      </c>
      <c r="H108" s="3">
        <v>36860</v>
      </c>
      <c r="I108" s="20" t="str">
        <f>VLOOKUP(C108,'[1]LISTADO DEL PERSONAL FEBRERO 20'!$C$3:$I$1713,7,0)</f>
        <v>F</v>
      </c>
      <c r="J108" s="18">
        <f t="shared" ca="1" si="2"/>
        <v>79</v>
      </c>
    </row>
    <row r="109" spans="1:10" x14ac:dyDescent="0.25">
      <c r="A109" s="11">
        <f t="shared" si="3"/>
        <v>107</v>
      </c>
      <c r="B109" s="1">
        <v>6070</v>
      </c>
      <c r="C109" s="1">
        <v>21318920</v>
      </c>
      <c r="D109" s="1" t="s">
        <v>132</v>
      </c>
      <c r="E109" s="1" t="s">
        <v>5</v>
      </c>
      <c r="F109" s="2">
        <v>3181227</v>
      </c>
      <c r="G109" s="3">
        <v>13257</v>
      </c>
      <c r="H109" s="3">
        <v>32874</v>
      </c>
      <c r="I109" s="20" t="str">
        <f>VLOOKUP(C109,'[1]LISTADO DEL PERSONAL FEBRERO 20'!$C$3:$I$1713,7,0)</f>
        <v>F</v>
      </c>
      <c r="J109" s="18">
        <f t="shared" ca="1" si="2"/>
        <v>89</v>
      </c>
    </row>
    <row r="110" spans="1:10" x14ac:dyDescent="0.25">
      <c r="A110" s="11">
        <f t="shared" si="3"/>
        <v>108</v>
      </c>
      <c r="B110" s="1">
        <v>6070</v>
      </c>
      <c r="C110" s="1">
        <v>32452149</v>
      </c>
      <c r="D110" s="1" t="s">
        <v>133</v>
      </c>
      <c r="E110" s="1" t="s">
        <v>7</v>
      </c>
      <c r="F110" s="2">
        <v>4378765</v>
      </c>
      <c r="G110" s="3">
        <v>18411</v>
      </c>
      <c r="H110" s="3">
        <v>32475</v>
      </c>
      <c r="I110" s="20" t="str">
        <f>VLOOKUP(C110,'[1]LISTADO DEL PERSONAL FEBRERO 20'!$C$3:$I$1713,7,0)</f>
        <v>F</v>
      </c>
      <c r="J110" s="18">
        <f t="shared" ca="1" si="2"/>
        <v>74</v>
      </c>
    </row>
    <row r="111" spans="1:10" hidden="1" x14ac:dyDescent="0.25">
      <c r="A111" s="11">
        <f t="shared" si="3"/>
        <v>109</v>
      </c>
      <c r="B111" s="1">
        <v>9402</v>
      </c>
      <c r="C111" s="1">
        <v>98501423</v>
      </c>
      <c r="D111" s="1" t="s">
        <v>134</v>
      </c>
      <c r="E111" s="1" t="s">
        <v>3</v>
      </c>
      <c r="F111" s="2">
        <v>6805908</v>
      </c>
      <c r="G111" s="3">
        <v>25556</v>
      </c>
      <c r="H111" s="3">
        <v>43542</v>
      </c>
      <c r="I111" s="20" t="str">
        <f>VLOOKUP(C111,'[1]LISTADO DEL PERSONAL FEBRERO 20'!$C$3:$I$1713,7,0)</f>
        <v>M</v>
      </c>
      <c r="J111" s="18">
        <f t="shared" ca="1" si="2"/>
        <v>55</v>
      </c>
    </row>
    <row r="112" spans="1:10" x14ac:dyDescent="0.25">
      <c r="A112" s="11">
        <f t="shared" si="3"/>
        <v>110</v>
      </c>
      <c r="B112" s="1">
        <v>6070</v>
      </c>
      <c r="C112" s="1">
        <v>43680398</v>
      </c>
      <c r="D112" s="1" t="s">
        <v>135</v>
      </c>
      <c r="E112" s="1" t="s">
        <v>7</v>
      </c>
      <c r="F112" s="2">
        <v>51418</v>
      </c>
      <c r="G112" s="3">
        <v>24750</v>
      </c>
      <c r="H112" s="3">
        <v>41153</v>
      </c>
      <c r="I112" s="20" t="str">
        <f>VLOOKUP(C112,'[1]LISTADO DEL PERSONAL FEBRERO 20'!$C$3:$I$1713,7,0)</f>
        <v>F</v>
      </c>
      <c r="J112" s="18">
        <f t="shared" ca="1" si="2"/>
        <v>57</v>
      </c>
    </row>
    <row r="113" spans="1:10" hidden="1" x14ac:dyDescent="0.25">
      <c r="A113" s="11">
        <f t="shared" si="3"/>
        <v>111</v>
      </c>
      <c r="B113" s="1">
        <v>9401</v>
      </c>
      <c r="C113" s="1">
        <v>71781690</v>
      </c>
      <c r="D113" s="1" t="s">
        <v>136</v>
      </c>
      <c r="E113" s="1" t="s">
        <v>125</v>
      </c>
      <c r="F113" s="2">
        <v>5848204</v>
      </c>
      <c r="G113" s="3">
        <v>28482</v>
      </c>
      <c r="H113" s="3">
        <v>43892</v>
      </c>
      <c r="I113" s="20" t="str">
        <f>VLOOKUP(C113,'[1]LISTADO DEL PERSONAL FEBRERO 20'!$C$3:$I$1713,7,0)</f>
        <v>M</v>
      </c>
      <c r="J113" s="18">
        <f t="shared" ca="1" si="2"/>
        <v>47</v>
      </c>
    </row>
    <row r="114" spans="1:10" hidden="1" x14ac:dyDescent="0.25">
      <c r="A114" s="11">
        <f t="shared" si="3"/>
        <v>112</v>
      </c>
      <c r="B114" s="1">
        <v>9205</v>
      </c>
      <c r="C114" s="1">
        <v>42895173</v>
      </c>
      <c r="D114" s="1" t="s">
        <v>137</v>
      </c>
      <c r="E114" s="1" t="s">
        <v>3</v>
      </c>
      <c r="F114" s="2">
        <v>6805908</v>
      </c>
      <c r="G114" s="3">
        <v>24908</v>
      </c>
      <c r="H114" s="3">
        <v>43542</v>
      </c>
      <c r="I114" s="20" t="str">
        <f>VLOOKUP(C114,'[1]LISTADO DEL PERSONAL FEBRERO 20'!$C$3:$I$1713,7,0)</f>
        <v>F</v>
      </c>
      <c r="J114" s="18">
        <f t="shared" ca="1" si="2"/>
        <v>57</v>
      </c>
    </row>
    <row r="115" spans="1:10" hidden="1" x14ac:dyDescent="0.25">
      <c r="A115" s="11">
        <f t="shared" si="3"/>
        <v>113</v>
      </c>
      <c r="B115" s="1">
        <v>9301</v>
      </c>
      <c r="C115" s="1">
        <v>98522232</v>
      </c>
      <c r="D115" s="1" t="s">
        <v>138</v>
      </c>
      <c r="E115" s="1" t="s">
        <v>3</v>
      </c>
      <c r="F115" s="2">
        <v>6805908</v>
      </c>
      <c r="G115" s="3">
        <v>24873</v>
      </c>
      <c r="H115" s="3">
        <v>38419</v>
      </c>
      <c r="I115" s="20" t="str">
        <f>VLOOKUP(C115,'[1]LISTADO DEL PERSONAL FEBRERO 20'!$C$3:$I$1713,7,0)</f>
        <v>M</v>
      </c>
      <c r="J115" s="18">
        <f t="shared" ca="1" si="2"/>
        <v>57</v>
      </c>
    </row>
    <row r="116" spans="1:10" hidden="1" x14ac:dyDescent="0.25">
      <c r="A116" s="11">
        <f t="shared" si="3"/>
        <v>114</v>
      </c>
      <c r="B116" s="1">
        <v>9203</v>
      </c>
      <c r="C116" s="1">
        <v>32255862</v>
      </c>
      <c r="D116" s="1" t="s">
        <v>139</v>
      </c>
      <c r="E116" s="1" t="s">
        <v>66</v>
      </c>
      <c r="F116" s="2">
        <v>5563107</v>
      </c>
      <c r="G116" s="3">
        <v>30480</v>
      </c>
      <c r="H116" s="3">
        <v>45565</v>
      </c>
      <c r="I116" s="20" t="str">
        <f>VLOOKUP(C116,'[1]LISTADO DEL PERSONAL FEBRERO 20'!$C$3:$I$1713,7,0)</f>
        <v>F</v>
      </c>
      <c r="J116" s="18">
        <f t="shared" ca="1" si="2"/>
        <v>41</v>
      </c>
    </row>
    <row r="117" spans="1:10" hidden="1" x14ac:dyDescent="0.25">
      <c r="A117" s="11">
        <f t="shared" si="3"/>
        <v>115</v>
      </c>
      <c r="B117" s="1">
        <v>9206</v>
      </c>
      <c r="C117" s="1">
        <v>16074646</v>
      </c>
      <c r="D117" s="1" t="s">
        <v>140</v>
      </c>
      <c r="E117" s="1" t="s">
        <v>17</v>
      </c>
      <c r="F117" s="2">
        <v>6401257</v>
      </c>
      <c r="G117" s="3">
        <v>30066</v>
      </c>
      <c r="H117" s="3">
        <v>43542</v>
      </c>
      <c r="I117" s="20" t="str">
        <f>VLOOKUP(C117,'[1]LISTADO DEL PERSONAL FEBRERO 20'!$C$3:$I$1713,7,0)</f>
        <v>M</v>
      </c>
      <c r="J117" s="18">
        <f t="shared" ca="1" si="2"/>
        <v>43</v>
      </c>
    </row>
    <row r="118" spans="1:10" x14ac:dyDescent="0.25">
      <c r="A118" s="11">
        <f t="shared" si="3"/>
        <v>116</v>
      </c>
      <c r="B118" s="1">
        <v>6070</v>
      </c>
      <c r="C118" s="1">
        <v>13803090</v>
      </c>
      <c r="D118" s="1" t="s">
        <v>141</v>
      </c>
      <c r="E118" s="1" t="s">
        <v>5</v>
      </c>
      <c r="F118" s="2">
        <v>331889</v>
      </c>
      <c r="G118" s="3">
        <v>17210</v>
      </c>
      <c r="H118" s="3">
        <v>37316</v>
      </c>
      <c r="I118" s="20" t="str">
        <f>VLOOKUP(C118,'[1]LISTADO DEL PERSONAL FEBRERO 20'!$C$3:$I$1713,7,0)</f>
        <v>M</v>
      </c>
      <c r="J118" s="18">
        <f t="shared" ca="1" si="2"/>
        <v>78</v>
      </c>
    </row>
    <row r="119" spans="1:10" hidden="1" x14ac:dyDescent="0.25">
      <c r="A119" s="11">
        <f t="shared" si="3"/>
        <v>117</v>
      </c>
      <c r="B119" s="1">
        <v>9205</v>
      </c>
      <c r="C119" s="1">
        <v>43595532</v>
      </c>
      <c r="D119" s="1" t="s">
        <v>142</v>
      </c>
      <c r="E119" s="1" t="s">
        <v>52</v>
      </c>
      <c r="F119" s="2">
        <v>8208795</v>
      </c>
      <c r="G119" s="3">
        <v>32874</v>
      </c>
      <c r="H119" s="3">
        <v>43070</v>
      </c>
      <c r="I119" s="20" t="str">
        <f>VLOOKUP(C119,'[1]LISTADO DEL PERSONAL FEBRERO 20'!$C$3:$I$1713,7,0)</f>
        <v>F</v>
      </c>
      <c r="J119" s="18">
        <f t="shared" ca="1" si="2"/>
        <v>35</v>
      </c>
    </row>
    <row r="120" spans="1:10" hidden="1" x14ac:dyDescent="0.25">
      <c r="A120" s="11">
        <f t="shared" si="3"/>
        <v>118</v>
      </c>
      <c r="B120" s="1">
        <v>9301</v>
      </c>
      <c r="C120" s="1">
        <v>98713821</v>
      </c>
      <c r="D120" s="1" t="s">
        <v>143</v>
      </c>
      <c r="E120" s="1" t="s">
        <v>1</v>
      </c>
      <c r="F120" s="2">
        <v>6226342</v>
      </c>
      <c r="G120" s="3">
        <v>31206</v>
      </c>
      <c r="H120" s="3">
        <v>44105</v>
      </c>
      <c r="I120" s="20" t="str">
        <f>VLOOKUP(C120,'[1]LISTADO DEL PERSONAL FEBRERO 20'!$C$3:$I$1713,7,0)</f>
        <v>M</v>
      </c>
      <c r="J120" s="18">
        <f t="shared" ca="1" si="2"/>
        <v>39</v>
      </c>
    </row>
    <row r="121" spans="1:10" x14ac:dyDescent="0.25">
      <c r="A121" s="11">
        <f t="shared" si="3"/>
        <v>119</v>
      </c>
      <c r="B121" s="1">
        <v>6070</v>
      </c>
      <c r="C121" s="1">
        <v>42962350</v>
      </c>
      <c r="D121" s="1" t="s">
        <v>144</v>
      </c>
      <c r="E121" s="1" t="s">
        <v>7</v>
      </c>
      <c r="F121" s="2">
        <v>1214412</v>
      </c>
      <c r="G121" s="3">
        <v>19474</v>
      </c>
      <c r="H121" s="3">
        <v>36411</v>
      </c>
      <c r="I121" s="20" t="str">
        <f>VLOOKUP(C121,'[1]LISTADO DEL PERSONAL FEBRERO 20'!$C$3:$I$1713,7,0)</f>
        <v>F</v>
      </c>
      <c r="J121" s="18">
        <f t="shared" ca="1" si="2"/>
        <v>72</v>
      </c>
    </row>
    <row r="122" spans="1:10" x14ac:dyDescent="0.25">
      <c r="A122" s="11">
        <f t="shared" si="3"/>
        <v>120</v>
      </c>
      <c r="B122" s="1">
        <v>6070</v>
      </c>
      <c r="C122" s="1">
        <v>3335726</v>
      </c>
      <c r="D122" s="1" t="s">
        <v>145</v>
      </c>
      <c r="E122" s="1" t="s">
        <v>7</v>
      </c>
      <c r="F122" s="2">
        <v>1665123</v>
      </c>
      <c r="G122" s="3">
        <v>14566</v>
      </c>
      <c r="H122" s="3">
        <v>45413</v>
      </c>
      <c r="I122" s="20" t="str">
        <f>VLOOKUP(C122,'[1]LISTADO DEL PERSONAL FEBRERO 20'!$C$3:$I$1713,7,0)</f>
        <v>M</v>
      </c>
      <c r="J122" s="18">
        <f t="shared" ca="1" si="2"/>
        <v>85</v>
      </c>
    </row>
    <row r="123" spans="1:10" hidden="1" x14ac:dyDescent="0.25">
      <c r="A123" s="11">
        <f t="shared" si="3"/>
        <v>121</v>
      </c>
      <c r="B123" s="1">
        <v>9402</v>
      </c>
      <c r="C123" s="1">
        <v>1061696492</v>
      </c>
      <c r="D123" s="1" t="s">
        <v>146</v>
      </c>
      <c r="E123" s="1" t="s">
        <v>47</v>
      </c>
      <c r="F123" s="2">
        <v>5949331</v>
      </c>
      <c r="G123" s="3">
        <v>31672</v>
      </c>
      <c r="H123" s="3">
        <v>43542</v>
      </c>
      <c r="I123" s="20" t="str">
        <f>VLOOKUP(C123,'[1]LISTADO DEL PERSONAL FEBRERO 20'!$C$3:$I$1713,7,0)</f>
        <v>M</v>
      </c>
      <c r="J123" s="18">
        <f t="shared" ca="1" si="2"/>
        <v>38</v>
      </c>
    </row>
    <row r="124" spans="1:10" hidden="1" x14ac:dyDescent="0.25">
      <c r="A124" s="11">
        <f t="shared" si="3"/>
        <v>122</v>
      </c>
      <c r="B124" s="1">
        <v>9504</v>
      </c>
      <c r="C124" s="1">
        <v>1038796169</v>
      </c>
      <c r="D124" s="1" t="s">
        <v>147</v>
      </c>
      <c r="E124" s="1" t="s">
        <v>125</v>
      </c>
      <c r="F124" s="2">
        <v>5848204</v>
      </c>
      <c r="G124" s="3">
        <v>31470</v>
      </c>
      <c r="H124" s="3">
        <v>43475</v>
      </c>
      <c r="I124" s="20" t="str">
        <f>VLOOKUP(C124,'[1]LISTADO DEL PERSONAL FEBRERO 20'!$C$3:$I$1713,7,0)</f>
        <v>M</v>
      </c>
      <c r="J124" s="18">
        <f t="shared" ca="1" si="2"/>
        <v>39</v>
      </c>
    </row>
    <row r="125" spans="1:10" x14ac:dyDescent="0.25">
      <c r="A125" s="11">
        <f t="shared" si="3"/>
        <v>123</v>
      </c>
      <c r="B125" s="1">
        <v>6070</v>
      </c>
      <c r="C125" s="1">
        <v>21319174</v>
      </c>
      <c r="D125" s="1" t="s">
        <v>148</v>
      </c>
      <c r="E125" s="1" t="s">
        <v>5</v>
      </c>
      <c r="F125" s="2">
        <v>418320</v>
      </c>
      <c r="G125" s="3">
        <v>15638</v>
      </c>
      <c r="H125" s="3">
        <v>33207</v>
      </c>
      <c r="I125" s="20" t="str">
        <f>VLOOKUP(C125,'[1]LISTADO DEL PERSONAL FEBRERO 20'!$C$3:$I$1713,7,0)</f>
        <v>F</v>
      </c>
      <c r="J125" s="18">
        <f t="shared" ca="1" si="2"/>
        <v>82</v>
      </c>
    </row>
    <row r="126" spans="1:10" hidden="1" x14ac:dyDescent="0.25">
      <c r="A126" s="11">
        <f t="shared" si="3"/>
        <v>124</v>
      </c>
      <c r="B126" s="1">
        <v>9204</v>
      </c>
      <c r="C126" s="1">
        <v>21428982</v>
      </c>
      <c r="D126" s="1" t="s">
        <v>149</v>
      </c>
      <c r="E126" s="1" t="s">
        <v>3</v>
      </c>
      <c r="F126" s="2">
        <v>6805908</v>
      </c>
      <c r="G126" s="3">
        <v>28087</v>
      </c>
      <c r="H126" s="3">
        <v>41309</v>
      </c>
      <c r="I126" s="20" t="str">
        <f>VLOOKUP(C126,'[1]LISTADO DEL PERSONAL FEBRERO 20'!$C$3:$I$1713,7,0)</f>
        <v>F</v>
      </c>
      <c r="J126" s="18">
        <f t="shared" ca="1" si="2"/>
        <v>48</v>
      </c>
    </row>
    <row r="127" spans="1:10" hidden="1" x14ac:dyDescent="0.25">
      <c r="A127" s="11">
        <f t="shared" si="3"/>
        <v>125</v>
      </c>
      <c r="B127" s="1">
        <v>9502</v>
      </c>
      <c r="C127" s="1">
        <v>98601570</v>
      </c>
      <c r="D127" s="1" t="s">
        <v>150</v>
      </c>
      <c r="E127" s="1" t="s">
        <v>3</v>
      </c>
      <c r="F127" s="2">
        <v>6805908</v>
      </c>
      <c r="G127" s="3">
        <v>27802</v>
      </c>
      <c r="H127" s="3">
        <v>43542</v>
      </c>
      <c r="I127" s="20" t="str">
        <f>VLOOKUP(C127,'[1]LISTADO DEL PERSONAL FEBRERO 20'!$C$3:$I$1713,7,0)</f>
        <v>M</v>
      </c>
      <c r="J127" s="18">
        <f t="shared" ca="1" si="2"/>
        <v>49</v>
      </c>
    </row>
    <row r="128" spans="1:10" hidden="1" x14ac:dyDescent="0.25">
      <c r="A128" s="11">
        <f t="shared" si="3"/>
        <v>126</v>
      </c>
      <c r="B128" s="1">
        <v>9301</v>
      </c>
      <c r="C128" s="1">
        <v>43673532</v>
      </c>
      <c r="D128" s="1" t="s">
        <v>151</v>
      </c>
      <c r="E128" s="1" t="s">
        <v>152</v>
      </c>
      <c r="F128" s="2">
        <v>8623549</v>
      </c>
      <c r="G128" s="3">
        <v>25244</v>
      </c>
      <c r="H128" s="3">
        <v>40883</v>
      </c>
      <c r="I128" s="20" t="str">
        <f>VLOOKUP(C128,'[1]LISTADO DEL PERSONAL FEBRERO 20'!$C$3:$I$1713,7,0)</f>
        <v>F</v>
      </c>
      <c r="J128" s="18">
        <f t="shared" ca="1" si="2"/>
        <v>56</v>
      </c>
    </row>
    <row r="129" spans="1:10" x14ac:dyDescent="0.25">
      <c r="A129" s="11">
        <f t="shared" si="3"/>
        <v>127</v>
      </c>
      <c r="B129" s="1">
        <v>6070</v>
      </c>
      <c r="C129" s="1">
        <v>32420755</v>
      </c>
      <c r="D129" s="1" t="s">
        <v>153</v>
      </c>
      <c r="E129" s="1" t="s">
        <v>5</v>
      </c>
      <c r="F129" s="2">
        <v>294180</v>
      </c>
      <c r="G129" s="3">
        <v>17090</v>
      </c>
      <c r="H129" s="3">
        <v>37257</v>
      </c>
      <c r="I129" s="20" t="str">
        <f>VLOOKUP(C129,'[1]LISTADO DEL PERSONAL FEBRERO 20'!$C$3:$I$1713,7,0)</f>
        <v>F</v>
      </c>
      <c r="J129" s="18">
        <f t="shared" ca="1" si="2"/>
        <v>78</v>
      </c>
    </row>
    <row r="130" spans="1:10" hidden="1" x14ac:dyDescent="0.25">
      <c r="A130" s="11">
        <f t="shared" si="3"/>
        <v>128</v>
      </c>
      <c r="B130" s="1">
        <v>9402</v>
      </c>
      <c r="C130" s="1">
        <v>43526672</v>
      </c>
      <c r="D130" s="1" t="s">
        <v>154</v>
      </c>
      <c r="E130" s="1" t="s">
        <v>125</v>
      </c>
      <c r="F130" s="2">
        <v>5848204</v>
      </c>
      <c r="G130" s="3">
        <v>24996</v>
      </c>
      <c r="H130" s="3">
        <v>45232</v>
      </c>
      <c r="I130" s="20" t="str">
        <f>VLOOKUP(C130,'[1]LISTADO DEL PERSONAL FEBRERO 20'!$C$3:$I$1713,7,0)</f>
        <v>F</v>
      </c>
      <c r="J130" s="18">
        <f t="shared" ca="1" si="2"/>
        <v>56</v>
      </c>
    </row>
    <row r="131" spans="1:10" x14ac:dyDescent="0.25">
      <c r="A131" s="11">
        <f t="shared" si="3"/>
        <v>129</v>
      </c>
      <c r="B131" s="1">
        <v>6070</v>
      </c>
      <c r="C131" s="1">
        <v>21401115</v>
      </c>
      <c r="D131" s="1" t="s">
        <v>155</v>
      </c>
      <c r="E131" s="1" t="s">
        <v>7</v>
      </c>
      <c r="F131" s="2">
        <v>631429</v>
      </c>
      <c r="G131" s="3">
        <v>21096</v>
      </c>
      <c r="H131" s="3">
        <v>45170</v>
      </c>
      <c r="I131" s="20" t="str">
        <f>VLOOKUP(C131,'[1]LISTADO DEL PERSONAL FEBRERO 20'!$C$3:$I$1713,7,0)</f>
        <v>F</v>
      </c>
      <c r="J131" s="18">
        <f t="shared" ca="1" si="2"/>
        <v>67</v>
      </c>
    </row>
    <row r="132" spans="1:10" x14ac:dyDescent="0.25">
      <c r="A132" s="11">
        <f t="shared" si="3"/>
        <v>130</v>
      </c>
      <c r="B132" s="1">
        <v>6070</v>
      </c>
      <c r="C132" s="1">
        <v>3606111</v>
      </c>
      <c r="D132" s="1" t="s">
        <v>156</v>
      </c>
      <c r="E132" s="1" t="s">
        <v>5</v>
      </c>
      <c r="F132" s="2">
        <v>324494</v>
      </c>
      <c r="G132" s="3">
        <v>13683</v>
      </c>
      <c r="H132" s="3">
        <v>33938</v>
      </c>
      <c r="I132" s="20" t="str">
        <f>VLOOKUP(C132,'[1]LISTADO DEL PERSONAL FEBRERO 20'!$C$3:$I$1713,7,0)</f>
        <v>M</v>
      </c>
      <c r="J132" s="18">
        <f t="shared" ref="J132:J195" ca="1" si="4">DATEDIF(G132,TODAY(),"Y")</f>
        <v>87</v>
      </c>
    </row>
    <row r="133" spans="1:10" hidden="1" x14ac:dyDescent="0.25">
      <c r="A133" s="11">
        <f t="shared" ref="A133:A196" si="5">A132+1</f>
        <v>131</v>
      </c>
      <c r="B133" s="1">
        <v>9402</v>
      </c>
      <c r="C133" s="1">
        <v>43558230</v>
      </c>
      <c r="D133" s="1" t="s">
        <v>157</v>
      </c>
      <c r="E133" s="1" t="s">
        <v>125</v>
      </c>
      <c r="F133" s="2">
        <v>5848204</v>
      </c>
      <c r="G133" s="3">
        <v>26111</v>
      </c>
      <c r="H133" s="3">
        <v>44747</v>
      </c>
      <c r="I133" s="20" t="str">
        <f>VLOOKUP(C133,'[1]LISTADO DEL PERSONAL FEBRERO 20'!$C$3:$I$1713,7,0)</f>
        <v>F</v>
      </c>
      <c r="J133" s="18">
        <f t="shared" ca="1" si="4"/>
        <v>53</v>
      </c>
    </row>
    <row r="134" spans="1:10" hidden="1" x14ac:dyDescent="0.25">
      <c r="A134" s="11">
        <f t="shared" si="5"/>
        <v>132</v>
      </c>
      <c r="B134" s="1">
        <v>9402</v>
      </c>
      <c r="C134" s="1">
        <v>40921041</v>
      </c>
      <c r="D134" s="1" t="s">
        <v>158</v>
      </c>
      <c r="E134" s="1" t="s">
        <v>3</v>
      </c>
      <c r="F134" s="2">
        <v>6805908</v>
      </c>
      <c r="G134" s="3">
        <v>23524</v>
      </c>
      <c r="H134" s="3">
        <v>35810</v>
      </c>
      <c r="I134" s="20" t="str">
        <f>VLOOKUP(C134,'[1]LISTADO DEL PERSONAL FEBRERO 20'!$C$3:$I$1713,7,0)</f>
        <v>F</v>
      </c>
      <c r="J134" s="18">
        <f t="shared" ca="1" si="4"/>
        <v>60</v>
      </c>
    </row>
    <row r="135" spans="1:10" x14ac:dyDescent="0.25">
      <c r="A135" s="11">
        <f t="shared" si="5"/>
        <v>133</v>
      </c>
      <c r="B135" s="1">
        <v>6070</v>
      </c>
      <c r="C135" s="1">
        <v>42871667</v>
      </c>
      <c r="D135" s="1" t="s">
        <v>159</v>
      </c>
      <c r="E135" s="1" t="s">
        <v>7</v>
      </c>
      <c r="F135" s="2">
        <v>122914</v>
      </c>
      <c r="G135" s="3">
        <v>21794</v>
      </c>
      <c r="H135" s="3">
        <v>44136</v>
      </c>
      <c r="I135" s="20" t="str">
        <f>VLOOKUP(C135,'[1]LISTADO DEL PERSONAL FEBRERO 20'!$C$3:$I$1713,7,0)</f>
        <v>F</v>
      </c>
      <c r="J135" s="18">
        <f t="shared" ca="1" si="4"/>
        <v>65</v>
      </c>
    </row>
    <row r="136" spans="1:10" x14ac:dyDescent="0.25">
      <c r="A136" s="11">
        <f t="shared" si="5"/>
        <v>134</v>
      </c>
      <c r="B136" s="1">
        <v>6070</v>
      </c>
      <c r="C136" s="1">
        <v>8294372</v>
      </c>
      <c r="D136" s="1" t="s">
        <v>160</v>
      </c>
      <c r="E136" s="1" t="s">
        <v>5</v>
      </c>
      <c r="F136" s="2">
        <v>1680388</v>
      </c>
      <c r="G136" s="3">
        <v>17930</v>
      </c>
      <c r="H136" s="3">
        <v>38321</v>
      </c>
      <c r="I136" s="20" t="str">
        <f>VLOOKUP(C136,'[1]LISTADO DEL PERSONAL FEBRERO 20'!$C$3:$I$1713,7,0)</f>
        <v>M</v>
      </c>
      <c r="J136" s="18">
        <f t="shared" ca="1" si="4"/>
        <v>76</v>
      </c>
    </row>
    <row r="137" spans="1:10" x14ac:dyDescent="0.25">
      <c r="A137" s="11">
        <f t="shared" si="5"/>
        <v>135</v>
      </c>
      <c r="B137" s="1">
        <v>6070</v>
      </c>
      <c r="C137" s="1">
        <v>32426138</v>
      </c>
      <c r="D137" s="1" t="s">
        <v>161</v>
      </c>
      <c r="E137" s="1" t="s">
        <v>5</v>
      </c>
      <c r="F137" s="2">
        <v>657887</v>
      </c>
      <c r="G137" s="3">
        <v>17345</v>
      </c>
      <c r="H137" s="3">
        <v>38322</v>
      </c>
      <c r="I137" s="20" t="str">
        <f>VLOOKUP(C137,'[1]LISTADO DEL PERSONAL FEBRERO 20'!$C$3:$I$1713,7,0)</f>
        <v>F</v>
      </c>
      <c r="J137" s="18">
        <f t="shared" ca="1" si="4"/>
        <v>77</v>
      </c>
    </row>
    <row r="138" spans="1:10" x14ac:dyDescent="0.25">
      <c r="A138" s="11">
        <f t="shared" si="5"/>
        <v>136</v>
      </c>
      <c r="B138" s="1">
        <v>6070</v>
      </c>
      <c r="C138" s="1">
        <v>8388424</v>
      </c>
      <c r="D138" s="1" t="s">
        <v>162</v>
      </c>
      <c r="E138" s="1" t="s">
        <v>5</v>
      </c>
      <c r="F138" s="2">
        <v>460967</v>
      </c>
      <c r="G138" s="3">
        <v>17740</v>
      </c>
      <c r="H138" s="3">
        <v>37926</v>
      </c>
      <c r="I138" s="20" t="str">
        <f>VLOOKUP(C138,'[1]LISTADO DEL PERSONAL FEBRERO 20'!$C$3:$I$1713,7,0)</f>
        <v>M</v>
      </c>
      <c r="J138" s="18">
        <f t="shared" ca="1" si="4"/>
        <v>76</v>
      </c>
    </row>
    <row r="139" spans="1:10" hidden="1" x14ac:dyDescent="0.25">
      <c r="A139" s="11">
        <f t="shared" si="5"/>
        <v>137</v>
      </c>
      <c r="B139" s="1">
        <v>9204</v>
      </c>
      <c r="C139" s="1">
        <v>98709587</v>
      </c>
      <c r="D139" s="1" t="s">
        <v>163</v>
      </c>
      <c r="E139" s="1" t="s">
        <v>47</v>
      </c>
      <c r="F139" s="2">
        <v>5949331</v>
      </c>
      <c r="G139" s="3">
        <v>30930</v>
      </c>
      <c r="H139" s="3">
        <v>43556</v>
      </c>
      <c r="I139" s="20" t="str">
        <f>VLOOKUP(C139,'[1]LISTADO DEL PERSONAL FEBRERO 20'!$C$3:$I$1713,7,0)</f>
        <v>M</v>
      </c>
      <c r="J139" s="18">
        <f t="shared" ca="1" si="4"/>
        <v>40</v>
      </c>
    </row>
    <row r="140" spans="1:10" hidden="1" x14ac:dyDescent="0.25">
      <c r="A140" s="11">
        <f t="shared" si="5"/>
        <v>138</v>
      </c>
      <c r="B140" s="1">
        <v>9204</v>
      </c>
      <c r="C140" s="1">
        <v>15274255</v>
      </c>
      <c r="D140" s="1" t="s">
        <v>164</v>
      </c>
      <c r="E140" s="1" t="s">
        <v>125</v>
      </c>
      <c r="F140" s="2">
        <v>5848204</v>
      </c>
      <c r="G140" s="3">
        <v>30564</v>
      </c>
      <c r="H140" s="3">
        <v>43475</v>
      </c>
      <c r="I140" s="20" t="str">
        <f>VLOOKUP(C140,'[1]LISTADO DEL PERSONAL FEBRERO 20'!$C$3:$I$1713,7,0)</f>
        <v>M</v>
      </c>
      <c r="J140" s="18">
        <f t="shared" ca="1" si="4"/>
        <v>41</v>
      </c>
    </row>
    <row r="141" spans="1:10" hidden="1" x14ac:dyDescent="0.25">
      <c r="A141" s="11">
        <f t="shared" si="5"/>
        <v>139</v>
      </c>
      <c r="B141" s="1">
        <v>9402</v>
      </c>
      <c r="C141" s="1">
        <v>43800610</v>
      </c>
      <c r="D141" s="1" t="s">
        <v>165</v>
      </c>
      <c r="E141" s="1" t="s">
        <v>125</v>
      </c>
      <c r="F141" s="2">
        <v>5848204</v>
      </c>
      <c r="G141" s="3">
        <v>26382</v>
      </c>
      <c r="H141" s="3">
        <v>40156</v>
      </c>
      <c r="I141" s="20" t="str">
        <f>VLOOKUP(C141,'[1]LISTADO DEL PERSONAL FEBRERO 20'!$C$3:$I$1713,7,0)</f>
        <v>F</v>
      </c>
      <c r="J141" s="18">
        <f t="shared" ca="1" si="4"/>
        <v>53</v>
      </c>
    </row>
    <row r="142" spans="1:10" hidden="1" x14ac:dyDescent="0.25">
      <c r="A142" s="11">
        <f t="shared" si="5"/>
        <v>140</v>
      </c>
      <c r="B142" s="1">
        <v>9127</v>
      </c>
      <c r="C142" s="1">
        <v>21481989</v>
      </c>
      <c r="D142" s="1" t="s">
        <v>166</v>
      </c>
      <c r="E142" s="1" t="s">
        <v>38</v>
      </c>
      <c r="F142" s="2">
        <v>6548659</v>
      </c>
      <c r="G142" s="3">
        <v>28779</v>
      </c>
      <c r="H142" s="3">
        <v>43542</v>
      </c>
      <c r="I142" s="20" t="str">
        <f>VLOOKUP(C142,'[1]LISTADO DEL PERSONAL FEBRERO 20'!$C$3:$I$1713,7,0)</f>
        <v>F</v>
      </c>
      <c r="J142" s="18">
        <f t="shared" ca="1" si="4"/>
        <v>46</v>
      </c>
    </row>
    <row r="143" spans="1:10" hidden="1" x14ac:dyDescent="0.25">
      <c r="A143" s="11">
        <f t="shared" si="5"/>
        <v>141</v>
      </c>
      <c r="B143" s="1">
        <v>9503</v>
      </c>
      <c r="C143" s="1">
        <v>12200380</v>
      </c>
      <c r="D143" s="1" t="s">
        <v>167</v>
      </c>
      <c r="E143" s="1" t="s">
        <v>38</v>
      </c>
      <c r="F143" s="2">
        <v>6548659</v>
      </c>
      <c r="G143" s="3">
        <v>29597</v>
      </c>
      <c r="H143" s="3">
        <v>43542</v>
      </c>
      <c r="I143" s="20" t="str">
        <f>VLOOKUP(C143,'[1]LISTADO DEL PERSONAL FEBRERO 20'!$C$3:$I$1713,7,0)</f>
        <v>M</v>
      </c>
      <c r="J143" s="18">
        <f t="shared" ca="1" si="4"/>
        <v>44</v>
      </c>
    </row>
    <row r="144" spans="1:10" hidden="1" x14ac:dyDescent="0.25">
      <c r="A144" s="11">
        <f t="shared" si="5"/>
        <v>142</v>
      </c>
      <c r="B144" s="1">
        <v>9205</v>
      </c>
      <c r="C144" s="1">
        <v>76306590</v>
      </c>
      <c r="D144" s="1" t="s">
        <v>168</v>
      </c>
      <c r="E144" s="1" t="s">
        <v>169</v>
      </c>
      <c r="F144" s="2">
        <v>9874386</v>
      </c>
      <c r="G144" s="3">
        <v>24872</v>
      </c>
      <c r="H144" s="3">
        <v>43875</v>
      </c>
      <c r="I144" s="20" t="str">
        <f>VLOOKUP(C144,'[1]LISTADO DEL PERSONAL FEBRERO 20'!$C$3:$I$1713,7,0)</f>
        <v>M</v>
      </c>
      <c r="J144" s="18">
        <f t="shared" ca="1" si="4"/>
        <v>57</v>
      </c>
    </row>
    <row r="145" spans="1:10" x14ac:dyDescent="0.25">
      <c r="A145" s="11">
        <f t="shared" si="5"/>
        <v>143</v>
      </c>
      <c r="B145" s="1">
        <v>6070</v>
      </c>
      <c r="C145" s="1">
        <v>32338646</v>
      </c>
      <c r="D145" s="1" t="s">
        <v>170</v>
      </c>
      <c r="E145" s="1" t="s">
        <v>7</v>
      </c>
      <c r="F145" s="2">
        <v>3923850</v>
      </c>
      <c r="G145" s="3">
        <v>16447</v>
      </c>
      <c r="H145" s="3">
        <v>45505</v>
      </c>
      <c r="I145" s="20" t="str">
        <f>VLOOKUP(C145,'[1]LISTADO DEL PERSONAL FEBRERO 20'!$C$3:$I$1713,7,0)</f>
        <v>F</v>
      </c>
      <c r="J145" s="18">
        <f t="shared" ca="1" si="4"/>
        <v>80</v>
      </c>
    </row>
    <row r="146" spans="1:10" x14ac:dyDescent="0.25">
      <c r="A146" s="11">
        <f t="shared" si="5"/>
        <v>144</v>
      </c>
      <c r="B146" s="1">
        <v>6070</v>
      </c>
      <c r="C146" s="1">
        <v>8283640</v>
      </c>
      <c r="D146" s="1" t="s">
        <v>171</v>
      </c>
      <c r="E146" s="1" t="s">
        <v>5</v>
      </c>
      <c r="F146" s="2">
        <v>3275980</v>
      </c>
      <c r="G146" s="3">
        <v>17599</v>
      </c>
      <c r="H146" s="3">
        <v>40028</v>
      </c>
      <c r="I146" s="20" t="str">
        <f>VLOOKUP(C146,'[1]LISTADO DEL PERSONAL FEBRERO 20'!$C$3:$I$1713,7,0)</f>
        <v>M</v>
      </c>
      <c r="J146" s="18">
        <f t="shared" ca="1" si="4"/>
        <v>77</v>
      </c>
    </row>
    <row r="147" spans="1:10" hidden="1" x14ac:dyDescent="0.25">
      <c r="A147" s="11">
        <f t="shared" si="5"/>
        <v>145</v>
      </c>
      <c r="B147" s="1">
        <v>9204</v>
      </c>
      <c r="C147" s="1">
        <v>92228921</v>
      </c>
      <c r="D147" s="1" t="s">
        <v>172</v>
      </c>
      <c r="E147" s="1" t="s">
        <v>3</v>
      </c>
      <c r="F147" s="2">
        <v>6805908</v>
      </c>
      <c r="G147" s="3">
        <v>28056</v>
      </c>
      <c r="H147" s="3">
        <v>38132</v>
      </c>
      <c r="I147" s="20" t="str">
        <f>VLOOKUP(C147,'[1]LISTADO DEL PERSONAL FEBRERO 20'!$C$3:$I$1713,7,0)</f>
        <v>M</v>
      </c>
      <c r="J147" s="18">
        <f t="shared" ca="1" si="4"/>
        <v>48</v>
      </c>
    </row>
    <row r="148" spans="1:10" hidden="1" x14ac:dyDescent="0.25">
      <c r="A148" s="11">
        <f t="shared" si="5"/>
        <v>146</v>
      </c>
      <c r="B148" s="1">
        <v>9203</v>
      </c>
      <c r="C148" s="1">
        <v>71657317</v>
      </c>
      <c r="D148" s="1" t="s">
        <v>173</v>
      </c>
      <c r="E148" s="1" t="s">
        <v>3</v>
      </c>
      <c r="F148" s="2">
        <v>6805908</v>
      </c>
      <c r="G148" s="3">
        <v>23819</v>
      </c>
      <c r="H148" s="3">
        <v>43542</v>
      </c>
      <c r="I148" s="20" t="str">
        <f>VLOOKUP(C148,'[1]LISTADO DEL PERSONAL FEBRERO 20'!$C$3:$I$1713,7,0)</f>
        <v>M</v>
      </c>
      <c r="J148" s="18">
        <f t="shared" ca="1" si="4"/>
        <v>60</v>
      </c>
    </row>
    <row r="149" spans="1:10" hidden="1" x14ac:dyDescent="0.25">
      <c r="A149" s="11">
        <f t="shared" si="5"/>
        <v>147</v>
      </c>
      <c r="B149" s="1">
        <v>9204</v>
      </c>
      <c r="C149" s="1">
        <v>9528398</v>
      </c>
      <c r="D149" s="1" t="s">
        <v>174</v>
      </c>
      <c r="E149" s="1" t="s">
        <v>3</v>
      </c>
      <c r="F149" s="2">
        <v>6805908</v>
      </c>
      <c r="G149" s="3">
        <v>23645</v>
      </c>
      <c r="H149" s="3">
        <v>36067</v>
      </c>
      <c r="I149" s="20" t="str">
        <f>VLOOKUP(C149,'[1]LISTADO DEL PERSONAL FEBRERO 20'!$C$3:$I$1713,7,0)</f>
        <v>M</v>
      </c>
      <c r="J149" s="18">
        <f t="shared" ca="1" si="4"/>
        <v>60</v>
      </c>
    </row>
    <row r="150" spans="1:10" hidden="1" x14ac:dyDescent="0.25">
      <c r="A150" s="11">
        <f t="shared" si="5"/>
        <v>148</v>
      </c>
      <c r="B150" s="1">
        <v>9205</v>
      </c>
      <c r="C150" s="1">
        <v>43437986</v>
      </c>
      <c r="D150" s="1" t="s">
        <v>175</v>
      </c>
      <c r="E150" s="1" t="s">
        <v>125</v>
      </c>
      <c r="F150" s="2">
        <v>5848204</v>
      </c>
      <c r="G150" s="3">
        <v>24349</v>
      </c>
      <c r="H150" s="3">
        <v>38293</v>
      </c>
      <c r="I150" s="20" t="str">
        <f>VLOOKUP(C150,'[1]LISTADO DEL PERSONAL FEBRERO 20'!$C$3:$I$1713,7,0)</f>
        <v>F</v>
      </c>
      <c r="J150" s="18">
        <f t="shared" ca="1" si="4"/>
        <v>58</v>
      </c>
    </row>
    <row r="151" spans="1:10" hidden="1" x14ac:dyDescent="0.25">
      <c r="A151" s="11">
        <f t="shared" si="5"/>
        <v>149</v>
      </c>
      <c r="B151" s="1">
        <v>9203</v>
      </c>
      <c r="C151" s="1">
        <v>42794805</v>
      </c>
      <c r="D151" s="1" t="s">
        <v>176</v>
      </c>
      <c r="E151" s="1" t="s">
        <v>91</v>
      </c>
      <c r="F151" s="2">
        <v>3398959</v>
      </c>
      <c r="G151" s="3">
        <v>26799</v>
      </c>
      <c r="H151" s="3">
        <v>40609</v>
      </c>
      <c r="I151" s="20" t="str">
        <f>VLOOKUP(C151,'[1]LISTADO DEL PERSONAL FEBRERO 20'!$C$3:$I$1713,7,0)</f>
        <v>F</v>
      </c>
      <c r="J151" s="18">
        <f t="shared" ca="1" si="4"/>
        <v>51</v>
      </c>
    </row>
    <row r="152" spans="1:10" hidden="1" x14ac:dyDescent="0.25">
      <c r="A152" s="11">
        <f t="shared" si="5"/>
        <v>150</v>
      </c>
      <c r="B152" s="1">
        <v>9503</v>
      </c>
      <c r="C152" s="1">
        <v>43925181</v>
      </c>
      <c r="D152" s="1" t="s">
        <v>177</v>
      </c>
      <c r="E152" s="1" t="s">
        <v>178</v>
      </c>
      <c r="F152" s="2">
        <v>5712180</v>
      </c>
      <c r="G152" s="3">
        <v>31154</v>
      </c>
      <c r="H152" s="3">
        <v>43542</v>
      </c>
      <c r="I152" s="20" t="str">
        <f>VLOOKUP(C152,'[1]LISTADO DEL PERSONAL FEBRERO 20'!$C$3:$I$1713,7,0)</f>
        <v>F</v>
      </c>
      <c r="J152" s="18">
        <f t="shared" ca="1" si="4"/>
        <v>40</v>
      </c>
    </row>
    <row r="153" spans="1:10" hidden="1" x14ac:dyDescent="0.25">
      <c r="A153" s="11">
        <f t="shared" si="5"/>
        <v>151</v>
      </c>
      <c r="B153" s="1">
        <v>9402</v>
      </c>
      <c r="C153" s="1">
        <v>79343726</v>
      </c>
      <c r="D153" s="1" t="s">
        <v>179</v>
      </c>
      <c r="E153" s="1" t="s">
        <v>3</v>
      </c>
      <c r="F153" s="2">
        <v>6805908</v>
      </c>
      <c r="G153" s="3">
        <v>23738</v>
      </c>
      <c r="H153" s="3">
        <v>38737</v>
      </c>
      <c r="I153" s="20" t="str">
        <f>VLOOKUP(C153,'[1]LISTADO DEL PERSONAL FEBRERO 20'!$C$3:$I$1713,7,0)</f>
        <v>M</v>
      </c>
      <c r="J153" s="18">
        <f t="shared" ca="1" si="4"/>
        <v>60</v>
      </c>
    </row>
    <row r="154" spans="1:10" x14ac:dyDescent="0.25">
      <c r="A154" s="11">
        <f t="shared" si="5"/>
        <v>152</v>
      </c>
      <c r="B154" s="1">
        <v>6070</v>
      </c>
      <c r="C154" s="1">
        <v>8285687</v>
      </c>
      <c r="D154" s="1" t="s">
        <v>180</v>
      </c>
      <c r="E154" s="1" t="s">
        <v>5</v>
      </c>
      <c r="F154" s="2">
        <v>967389</v>
      </c>
      <c r="G154" s="3">
        <v>17582</v>
      </c>
      <c r="H154" s="3">
        <v>37712</v>
      </c>
      <c r="I154" s="20" t="str">
        <f>VLOOKUP(C154,'[1]LISTADO DEL PERSONAL FEBRERO 20'!$C$3:$I$1713,7,0)</f>
        <v>M</v>
      </c>
      <c r="J154" s="18">
        <f t="shared" ca="1" si="4"/>
        <v>77</v>
      </c>
    </row>
    <row r="155" spans="1:10" hidden="1" x14ac:dyDescent="0.25">
      <c r="A155" s="11">
        <f t="shared" si="5"/>
        <v>153</v>
      </c>
      <c r="B155" s="1">
        <v>9205</v>
      </c>
      <c r="C155" s="1">
        <v>15334975</v>
      </c>
      <c r="D155" s="1" t="s">
        <v>181</v>
      </c>
      <c r="E155" s="1" t="s">
        <v>3</v>
      </c>
      <c r="F155" s="2">
        <v>6805908</v>
      </c>
      <c r="G155" s="3">
        <v>23967</v>
      </c>
      <c r="H155" s="3">
        <v>35086</v>
      </c>
      <c r="I155" s="20" t="str">
        <f>VLOOKUP(C155,'[1]LISTADO DEL PERSONAL FEBRERO 20'!$C$3:$I$1713,7,0)</f>
        <v>M</v>
      </c>
      <c r="J155" s="18">
        <f t="shared" ca="1" si="4"/>
        <v>59</v>
      </c>
    </row>
    <row r="156" spans="1:10" hidden="1" x14ac:dyDescent="0.25">
      <c r="A156" s="11">
        <f t="shared" si="5"/>
        <v>154</v>
      </c>
      <c r="B156" s="1">
        <v>9504</v>
      </c>
      <c r="C156" s="1">
        <v>39428497</v>
      </c>
      <c r="D156" s="1" t="s">
        <v>182</v>
      </c>
      <c r="E156" s="1" t="s">
        <v>3</v>
      </c>
      <c r="F156" s="2">
        <v>6805908</v>
      </c>
      <c r="G156" s="3">
        <v>30752</v>
      </c>
      <c r="H156" s="3">
        <v>43678</v>
      </c>
      <c r="I156" s="20" t="str">
        <f>VLOOKUP(C156,'[1]LISTADO DEL PERSONAL FEBRERO 20'!$C$3:$I$1713,7,0)</f>
        <v>F</v>
      </c>
      <c r="J156" s="18">
        <f t="shared" ca="1" si="4"/>
        <v>41</v>
      </c>
    </row>
    <row r="157" spans="1:10" hidden="1" x14ac:dyDescent="0.25">
      <c r="A157" s="11">
        <f t="shared" si="5"/>
        <v>155</v>
      </c>
      <c r="B157" s="1">
        <v>9204</v>
      </c>
      <c r="C157" s="1">
        <v>10779059</v>
      </c>
      <c r="D157" s="1" t="s">
        <v>183</v>
      </c>
      <c r="E157" s="1" t="s">
        <v>178</v>
      </c>
      <c r="F157" s="2">
        <v>5712180</v>
      </c>
      <c r="G157" s="3">
        <v>30313</v>
      </c>
      <c r="H157" s="3">
        <v>43542</v>
      </c>
      <c r="I157" s="20" t="str">
        <f>VLOOKUP(C157,'[1]LISTADO DEL PERSONAL FEBRERO 20'!$C$3:$I$1713,7,0)</f>
        <v>M</v>
      </c>
      <c r="J157" s="18">
        <f t="shared" ca="1" si="4"/>
        <v>42</v>
      </c>
    </row>
    <row r="158" spans="1:10" x14ac:dyDescent="0.25">
      <c r="A158" s="11">
        <f t="shared" si="5"/>
        <v>156</v>
      </c>
      <c r="B158" s="1">
        <v>6070</v>
      </c>
      <c r="C158" s="1">
        <v>8285048</v>
      </c>
      <c r="D158" s="1" t="s">
        <v>184</v>
      </c>
      <c r="E158" s="1" t="s">
        <v>5</v>
      </c>
      <c r="F158" s="2">
        <v>328209</v>
      </c>
      <c r="G158" s="3">
        <v>17632</v>
      </c>
      <c r="H158" s="3">
        <v>37956</v>
      </c>
      <c r="I158" s="20" t="str">
        <f>VLOOKUP(C158,'[1]LISTADO DEL PERSONAL FEBRERO 20'!$C$3:$I$1713,7,0)</f>
        <v>M</v>
      </c>
      <c r="J158" s="18">
        <f t="shared" ca="1" si="4"/>
        <v>77</v>
      </c>
    </row>
    <row r="159" spans="1:10" hidden="1" x14ac:dyDescent="0.25">
      <c r="A159" s="11">
        <f t="shared" si="5"/>
        <v>157</v>
      </c>
      <c r="B159" s="1">
        <v>9503</v>
      </c>
      <c r="C159" s="1">
        <v>63354984</v>
      </c>
      <c r="D159" s="1" t="s">
        <v>185</v>
      </c>
      <c r="E159" s="1" t="s">
        <v>47</v>
      </c>
      <c r="F159" s="2">
        <v>5949331</v>
      </c>
      <c r="G159" s="3">
        <v>25754</v>
      </c>
      <c r="H159" s="3">
        <v>44470</v>
      </c>
      <c r="I159" s="20" t="str">
        <f>VLOOKUP(C159,'[1]LISTADO DEL PERSONAL FEBRERO 20'!$C$3:$I$1713,7,0)</f>
        <v>F</v>
      </c>
      <c r="J159" s="18">
        <f t="shared" ca="1" si="4"/>
        <v>54</v>
      </c>
    </row>
    <row r="160" spans="1:10" hidden="1" x14ac:dyDescent="0.25">
      <c r="A160" s="11">
        <f t="shared" si="5"/>
        <v>158</v>
      </c>
      <c r="B160" s="1">
        <v>9204</v>
      </c>
      <c r="C160" s="1">
        <v>79571683</v>
      </c>
      <c r="D160" s="1" t="s">
        <v>186</v>
      </c>
      <c r="E160" s="1" t="s">
        <v>187</v>
      </c>
      <c r="F160" s="2">
        <v>1969213</v>
      </c>
      <c r="G160" s="3">
        <v>26863</v>
      </c>
      <c r="H160" s="3">
        <v>45447</v>
      </c>
      <c r="I160" s="20" t="str">
        <f>VLOOKUP(C160,'[1]LISTADO DEL PERSONAL FEBRERO 20'!$C$3:$I$1713,7,0)</f>
        <v>M</v>
      </c>
      <c r="J160" s="18">
        <f t="shared" ca="1" si="4"/>
        <v>51</v>
      </c>
    </row>
    <row r="161" spans="1:10" hidden="1" x14ac:dyDescent="0.25">
      <c r="A161" s="11">
        <f t="shared" si="5"/>
        <v>159</v>
      </c>
      <c r="B161" s="1">
        <v>9401</v>
      </c>
      <c r="C161" s="1">
        <v>74362747</v>
      </c>
      <c r="D161" s="1" t="s">
        <v>188</v>
      </c>
      <c r="E161" s="1" t="s">
        <v>1</v>
      </c>
      <c r="F161" s="2">
        <v>6226342</v>
      </c>
      <c r="G161" s="3">
        <v>28439</v>
      </c>
      <c r="H161" s="3">
        <v>41156</v>
      </c>
      <c r="I161" s="20" t="str">
        <f>VLOOKUP(C161,'[1]LISTADO DEL PERSONAL FEBRERO 20'!$C$3:$I$1713,7,0)</f>
        <v>M</v>
      </c>
      <c r="J161" s="18">
        <f t="shared" ca="1" si="4"/>
        <v>47</v>
      </c>
    </row>
    <row r="162" spans="1:10" hidden="1" x14ac:dyDescent="0.25">
      <c r="A162" s="11">
        <f t="shared" si="5"/>
        <v>160</v>
      </c>
      <c r="B162" s="1">
        <v>9401</v>
      </c>
      <c r="C162" s="1">
        <v>43150731</v>
      </c>
      <c r="D162" s="1" t="s">
        <v>189</v>
      </c>
      <c r="E162" s="1" t="s">
        <v>9</v>
      </c>
      <c r="F162" s="2">
        <v>6500596</v>
      </c>
      <c r="G162" s="3">
        <v>28691</v>
      </c>
      <c r="H162" s="3">
        <v>43475</v>
      </c>
      <c r="I162" s="20" t="str">
        <f>VLOOKUP(C162,'[1]LISTADO DEL PERSONAL FEBRERO 20'!$C$3:$I$1713,7,0)</f>
        <v>F</v>
      </c>
      <c r="J162" s="18">
        <f t="shared" ca="1" si="4"/>
        <v>46</v>
      </c>
    </row>
    <row r="163" spans="1:10" hidden="1" x14ac:dyDescent="0.25">
      <c r="A163" s="11">
        <f t="shared" si="5"/>
        <v>161</v>
      </c>
      <c r="B163" s="1">
        <v>9101</v>
      </c>
      <c r="C163" s="1">
        <v>46384301</v>
      </c>
      <c r="D163" s="1" t="s">
        <v>190</v>
      </c>
      <c r="E163" s="1" t="s">
        <v>3</v>
      </c>
      <c r="F163" s="2">
        <v>6805908</v>
      </c>
      <c r="G163" s="3">
        <v>30579</v>
      </c>
      <c r="H163" s="3">
        <v>42955</v>
      </c>
      <c r="I163" s="20" t="str">
        <f>VLOOKUP(C163,'[1]LISTADO DEL PERSONAL FEBRERO 20'!$C$3:$I$1713,7,0)</f>
        <v>F</v>
      </c>
      <c r="J163" s="18">
        <f t="shared" ca="1" si="4"/>
        <v>41</v>
      </c>
    </row>
    <row r="164" spans="1:10" hidden="1" x14ac:dyDescent="0.25">
      <c r="A164" s="11">
        <f t="shared" si="5"/>
        <v>162</v>
      </c>
      <c r="B164" s="1">
        <v>9203</v>
      </c>
      <c r="C164" s="1">
        <v>10782233</v>
      </c>
      <c r="D164" s="1" t="s">
        <v>191</v>
      </c>
      <c r="E164" s="1" t="s">
        <v>3</v>
      </c>
      <c r="F164" s="2">
        <v>6805908</v>
      </c>
      <c r="G164" s="3">
        <v>30899</v>
      </c>
      <c r="H164" s="3">
        <v>43040</v>
      </c>
      <c r="I164" s="20" t="str">
        <f>VLOOKUP(C164,'[1]LISTADO DEL PERSONAL FEBRERO 20'!$C$3:$I$1713,7,0)</f>
        <v>M</v>
      </c>
      <c r="J164" s="18">
        <f t="shared" ca="1" si="4"/>
        <v>40</v>
      </c>
    </row>
    <row r="165" spans="1:10" hidden="1" x14ac:dyDescent="0.25">
      <c r="A165" s="11">
        <f t="shared" si="5"/>
        <v>163</v>
      </c>
      <c r="B165" s="1">
        <v>9504</v>
      </c>
      <c r="C165" s="1">
        <v>63396871</v>
      </c>
      <c r="D165" s="1" t="s">
        <v>192</v>
      </c>
      <c r="E165" s="1" t="s">
        <v>178</v>
      </c>
      <c r="F165" s="2">
        <v>5712180</v>
      </c>
      <c r="G165" s="3">
        <v>29211</v>
      </c>
      <c r="H165" s="3">
        <v>43542</v>
      </c>
      <c r="I165" s="20" t="str">
        <f>VLOOKUP(C165,'[1]LISTADO DEL PERSONAL FEBRERO 20'!$C$3:$I$1713,7,0)</f>
        <v>F</v>
      </c>
      <c r="J165" s="18">
        <f t="shared" ca="1" si="4"/>
        <v>45</v>
      </c>
    </row>
    <row r="166" spans="1:10" hidden="1" x14ac:dyDescent="0.25">
      <c r="A166" s="11">
        <f t="shared" si="5"/>
        <v>164</v>
      </c>
      <c r="B166" s="1">
        <v>9202</v>
      </c>
      <c r="C166" s="1">
        <v>43202174</v>
      </c>
      <c r="D166" s="1" t="s">
        <v>193</v>
      </c>
      <c r="E166" s="1" t="s">
        <v>52</v>
      </c>
      <c r="F166" s="2">
        <v>8208795</v>
      </c>
      <c r="G166" s="3">
        <v>29326</v>
      </c>
      <c r="H166" s="3">
        <v>42979</v>
      </c>
      <c r="I166" s="20" t="str">
        <f>VLOOKUP(C166,'[1]LISTADO DEL PERSONAL FEBRERO 20'!$C$3:$I$1713,7,0)</f>
        <v>F</v>
      </c>
      <c r="J166" s="18">
        <f t="shared" ca="1" si="4"/>
        <v>45</v>
      </c>
    </row>
    <row r="167" spans="1:10" hidden="1" x14ac:dyDescent="0.25">
      <c r="A167" s="11">
        <f t="shared" si="5"/>
        <v>165</v>
      </c>
      <c r="B167" s="1">
        <v>9202</v>
      </c>
      <c r="C167" s="1">
        <v>70928115</v>
      </c>
      <c r="D167" s="1" t="s">
        <v>194</v>
      </c>
      <c r="E167" s="1" t="s">
        <v>3</v>
      </c>
      <c r="F167" s="2">
        <v>6805908</v>
      </c>
      <c r="G167" s="3">
        <v>29169</v>
      </c>
      <c r="H167" s="3">
        <v>43115</v>
      </c>
      <c r="I167" s="20" t="str">
        <f>VLOOKUP(C167,'[1]LISTADO DEL PERSONAL FEBRERO 20'!$C$3:$I$1713,7,0)</f>
        <v>M</v>
      </c>
      <c r="J167" s="18">
        <f t="shared" ca="1" si="4"/>
        <v>45</v>
      </c>
    </row>
    <row r="168" spans="1:10" hidden="1" x14ac:dyDescent="0.25">
      <c r="A168" s="11">
        <f t="shared" si="5"/>
        <v>166</v>
      </c>
      <c r="B168" s="1">
        <v>9504</v>
      </c>
      <c r="C168" s="1">
        <v>70196105</v>
      </c>
      <c r="D168" s="1" t="s">
        <v>195</v>
      </c>
      <c r="E168" s="1" t="s">
        <v>125</v>
      </c>
      <c r="F168" s="2">
        <v>5848204</v>
      </c>
      <c r="G168" s="3">
        <v>29843</v>
      </c>
      <c r="H168" s="3">
        <v>43924</v>
      </c>
      <c r="I168" s="20" t="str">
        <f>VLOOKUP(C168,'[1]LISTADO DEL PERSONAL FEBRERO 20'!$C$3:$I$1713,7,0)</f>
        <v>M</v>
      </c>
      <c r="J168" s="18">
        <f t="shared" ca="1" si="4"/>
        <v>43</v>
      </c>
    </row>
    <row r="169" spans="1:10" hidden="1" x14ac:dyDescent="0.25">
      <c r="A169" s="11">
        <f t="shared" si="5"/>
        <v>167</v>
      </c>
      <c r="B169" s="1">
        <v>9203</v>
      </c>
      <c r="C169" s="1">
        <v>1067921752</v>
      </c>
      <c r="D169" s="1" t="s">
        <v>196</v>
      </c>
      <c r="E169" s="1" t="s">
        <v>116</v>
      </c>
      <c r="F169" s="2">
        <v>5023606</v>
      </c>
      <c r="G169" s="3">
        <v>34122</v>
      </c>
      <c r="H169" s="3">
        <v>45537</v>
      </c>
      <c r="I169" s="20" t="str">
        <f>VLOOKUP(C169,'[1]LISTADO DEL PERSONAL FEBRERO 20'!$C$3:$I$1713,7,0)</f>
        <v>M</v>
      </c>
      <c r="J169" s="18">
        <f t="shared" ca="1" si="4"/>
        <v>31</v>
      </c>
    </row>
    <row r="170" spans="1:10" hidden="1" x14ac:dyDescent="0.25">
      <c r="A170" s="11">
        <f t="shared" si="5"/>
        <v>168</v>
      </c>
      <c r="B170" s="1">
        <v>9206</v>
      </c>
      <c r="C170" s="1">
        <v>43746136</v>
      </c>
      <c r="D170" s="1" t="s">
        <v>197</v>
      </c>
      <c r="E170" s="1" t="s">
        <v>125</v>
      </c>
      <c r="F170" s="2">
        <v>5848204</v>
      </c>
      <c r="G170" s="3">
        <v>27121</v>
      </c>
      <c r="H170" s="3">
        <v>43710</v>
      </c>
      <c r="I170" s="20" t="str">
        <f>VLOOKUP(C170,'[1]LISTADO DEL PERSONAL FEBRERO 20'!$C$3:$I$1713,7,0)</f>
        <v>F</v>
      </c>
      <c r="J170" s="18">
        <f t="shared" ca="1" si="4"/>
        <v>51</v>
      </c>
    </row>
    <row r="171" spans="1:10" hidden="1" x14ac:dyDescent="0.25">
      <c r="A171" s="11">
        <f t="shared" si="5"/>
        <v>169</v>
      </c>
      <c r="B171" s="1">
        <v>9301</v>
      </c>
      <c r="C171" s="1">
        <v>91538461</v>
      </c>
      <c r="D171" s="1" t="s">
        <v>198</v>
      </c>
      <c r="E171" s="1" t="s">
        <v>125</v>
      </c>
      <c r="F171" s="2">
        <v>5848204</v>
      </c>
      <c r="G171" s="3">
        <v>33700</v>
      </c>
      <c r="H171" s="3">
        <v>43556</v>
      </c>
      <c r="I171" s="20" t="str">
        <f>VLOOKUP(C171,'[1]LISTADO DEL PERSONAL FEBRERO 20'!$C$3:$I$1713,7,0)</f>
        <v>M</v>
      </c>
      <c r="J171" s="18">
        <f t="shared" ca="1" si="4"/>
        <v>33</v>
      </c>
    </row>
    <row r="172" spans="1:10" hidden="1" x14ac:dyDescent="0.25">
      <c r="A172" s="11">
        <f t="shared" si="5"/>
        <v>170</v>
      </c>
      <c r="B172" s="1">
        <v>9503</v>
      </c>
      <c r="C172" s="1">
        <v>79536886</v>
      </c>
      <c r="D172" s="1" t="s">
        <v>199</v>
      </c>
      <c r="E172" s="1" t="s">
        <v>47</v>
      </c>
      <c r="F172" s="2">
        <v>5949331</v>
      </c>
      <c r="G172" s="3">
        <v>25826</v>
      </c>
      <c r="H172" s="3">
        <v>43542</v>
      </c>
      <c r="I172" s="20" t="str">
        <f>VLOOKUP(C172,'[1]LISTADO DEL PERSONAL FEBRERO 20'!$C$3:$I$1713,7,0)</f>
        <v>M</v>
      </c>
      <c r="J172" s="18">
        <f t="shared" ca="1" si="4"/>
        <v>54</v>
      </c>
    </row>
    <row r="173" spans="1:10" hidden="1" x14ac:dyDescent="0.25">
      <c r="A173" s="11">
        <f t="shared" si="5"/>
        <v>171</v>
      </c>
      <c r="B173" s="1">
        <v>9504</v>
      </c>
      <c r="C173" s="1">
        <v>37338415</v>
      </c>
      <c r="D173" s="1" t="s">
        <v>200</v>
      </c>
      <c r="E173" s="1" t="s">
        <v>68</v>
      </c>
      <c r="F173" s="2">
        <v>3914015</v>
      </c>
      <c r="G173" s="3">
        <v>30148</v>
      </c>
      <c r="H173" s="3">
        <v>41821</v>
      </c>
      <c r="I173" s="20" t="str">
        <f>VLOOKUP(C173,'[1]LISTADO DEL PERSONAL FEBRERO 20'!$C$3:$I$1713,7,0)</f>
        <v>F</v>
      </c>
      <c r="J173" s="18">
        <f t="shared" ca="1" si="4"/>
        <v>42</v>
      </c>
    </row>
    <row r="174" spans="1:10" hidden="1" x14ac:dyDescent="0.25">
      <c r="A174" s="11">
        <f t="shared" si="5"/>
        <v>172</v>
      </c>
      <c r="B174" s="1">
        <v>9203</v>
      </c>
      <c r="C174" s="1">
        <v>1017163850</v>
      </c>
      <c r="D174" s="1" t="s">
        <v>201</v>
      </c>
      <c r="E174" s="1" t="s">
        <v>73</v>
      </c>
      <c r="F174" s="2">
        <v>5808223</v>
      </c>
      <c r="G174" s="3">
        <v>32421</v>
      </c>
      <c r="H174" s="3">
        <v>43542</v>
      </c>
      <c r="I174" s="20" t="str">
        <f>VLOOKUP(C174,'[1]LISTADO DEL PERSONAL FEBRERO 20'!$C$3:$I$1713,7,0)</f>
        <v>M</v>
      </c>
      <c r="J174" s="18">
        <f t="shared" ca="1" si="4"/>
        <v>36</v>
      </c>
    </row>
    <row r="175" spans="1:10" x14ac:dyDescent="0.25">
      <c r="A175" s="11">
        <f t="shared" si="5"/>
        <v>173</v>
      </c>
      <c r="B175" s="1">
        <v>6070</v>
      </c>
      <c r="C175" s="1">
        <v>8240497</v>
      </c>
      <c r="D175" s="1" t="s">
        <v>202</v>
      </c>
      <c r="E175" s="1" t="s">
        <v>5</v>
      </c>
      <c r="F175" s="2">
        <v>1147200</v>
      </c>
      <c r="G175" s="3">
        <v>15552</v>
      </c>
      <c r="H175" s="3">
        <v>34881</v>
      </c>
      <c r="I175" s="20" t="str">
        <f>VLOOKUP(C175,'[1]LISTADO DEL PERSONAL FEBRERO 20'!$C$3:$I$1713,7,0)</f>
        <v>M</v>
      </c>
      <c r="J175" s="18">
        <f t="shared" ca="1" si="4"/>
        <v>82</v>
      </c>
    </row>
    <row r="176" spans="1:10" hidden="1" x14ac:dyDescent="0.25">
      <c r="A176" s="11">
        <f t="shared" si="5"/>
        <v>174</v>
      </c>
      <c r="B176" s="1">
        <v>9401</v>
      </c>
      <c r="C176" s="1">
        <v>43104176</v>
      </c>
      <c r="D176" s="1" t="s">
        <v>203</v>
      </c>
      <c r="E176" s="1" t="s">
        <v>3</v>
      </c>
      <c r="F176" s="2">
        <v>6805908</v>
      </c>
      <c r="G176" s="3">
        <v>28665</v>
      </c>
      <c r="H176" s="3">
        <v>41701</v>
      </c>
      <c r="I176" s="20" t="str">
        <f>VLOOKUP(C176,'[1]LISTADO DEL PERSONAL FEBRERO 20'!$C$3:$I$1713,7,0)</f>
        <v>F</v>
      </c>
      <c r="J176" s="18">
        <f t="shared" ca="1" si="4"/>
        <v>46</v>
      </c>
    </row>
    <row r="177" spans="1:10" x14ac:dyDescent="0.25">
      <c r="A177" s="11">
        <f t="shared" si="5"/>
        <v>175</v>
      </c>
      <c r="B177" s="1">
        <v>6070</v>
      </c>
      <c r="C177" s="1">
        <v>24866550</v>
      </c>
      <c r="D177" s="1" t="s">
        <v>204</v>
      </c>
      <c r="E177" s="1" t="s">
        <v>7</v>
      </c>
      <c r="F177" s="2">
        <v>3143465</v>
      </c>
      <c r="G177" s="3">
        <v>20309</v>
      </c>
      <c r="H177" s="3">
        <v>43466</v>
      </c>
      <c r="I177" s="20" t="str">
        <f>VLOOKUP(C177,'[1]LISTADO DEL PERSONAL FEBRERO 20'!$C$3:$I$1713,7,0)</f>
        <v>F</v>
      </c>
      <c r="J177" s="18">
        <f t="shared" ca="1" si="4"/>
        <v>69</v>
      </c>
    </row>
    <row r="178" spans="1:10" hidden="1" x14ac:dyDescent="0.25">
      <c r="A178" s="11">
        <f t="shared" si="5"/>
        <v>176</v>
      </c>
      <c r="B178" s="1">
        <v>9101</v>
      </c>
      <c r="C178" s="1">
        <v>1034989415</v>
      </c>
      <c r="D178" s="1" t="s">
        <v>205</v>
      </c>
      <c r="E178" s="1" t="s">
        <v>57</v>
      </c>
      <c r="F178" s="2">
        <v>1423500</v>
      </c>
      <c r="G178" s="3">
        <v>38830</v>
      </c>
      <c r="H178" s="3">
        <v>45475</v>
      </c>
      <c r="I178" s="20" t="str">
        <f>VLOOKUP(C178,'[1]LISTADO DEL PERSONAL FEBRERO 20'!$C$3:$I$1713,7,0)</f>
        <v>M</v>
      </c>
      <c r="J178" s="18">
        <f t="shared" ca="1" si="4"/>
        <v>19</v>
      </c>
    </row>
    <row r="179" spans="1:10" hidden="1" x14ac:dyDescent="0.25">
      <c r="A179" s="11">
        <f t="shared" si="5"/>
        <v>177</v>
      </c>
      <c r="B179" s="1">
        <v>9501</v>
      </c>
      <c r="C179" s="1">
        <v>39270586</v>
      </c>
      <c r="D179" s="1" t="s">
        <v>206</v>
      </c>
      <c r="E179" s="1" t="s">
        <v>3</v>
      </c>
      <c r="F179" s="2">
        <v>6805908</v>
      </c>
      <c r="G179" s="3">
        <v>24831</v>
      </c>
      <c r="H179" s="3">
        <v>43125</v>
      </c>
      <c r="I179" s="20" t="str">
        <f>VLOOKUP(C179,'[1]LISTADO DEL PERSONAL FEBRERO 20'!$C$3:$I$1713,7,0)</f>
        <v>F</v>
      </c>
      <c r="J179" s="18">
        <f t="shared" ca="1" si="4"/>
        <v>57</v>
      </c>
    </row>
    <row r="180" spans="1:10" hidden="1" x14ac:dyDescent="0.25">
      <c r="A180" s="11">
        <f t="shared" si="5"/>
        <v>178</v>
      </c>
      <c r="B180" s="1">
        <v>9204</v>
      </c>
      <c r="C180" s="1">
        <v>98490249</v>
      </c>
      <c r="D180" s="1" t="s">
        <v>207</v>
      </c>
      <c r="E180" s="1" t="s">
        <v>45</v>
      </c>
      <c r="F180" s="2">
        <v>6093926</v>
      </c>
      <c r="G180" s="3">
        <v>23781</v>
      </c>
      <c r="H180" s="3">
        <v>43542</v>
      </c>
      <c r="I180" s="20" t="str">
        <f>VLOOKUP(C180,'[1]LISTADO DEL PERSONAL FEBRERO 20'!$C$3:$I$1713,7,0)</f>
        <v>M</v>
      </c>
      <c r="J180" s="18">
        <f t="shared" ca="1" si="4"/>
        <v>60</v>
      </c>
    </row>
    <row r="181" spans="1:10" hidden="1" x14ac:dyDescent="0.25">
      <c r="A181" s="11">
        <f t="shared" si="5"/>
        <v>179</v>
      </c>
      <c r="B181" s="1">
        <v>9202</v>
      </c>
      <c r="C181" s="1">
        <v>43564004</v>
      </c>
      <c r="D181" s="1" t="s">
        <v>208</v>
      </c>
      <c r="E181" s="1" t="s">
        <v>47</v>
      </c>
      <c r="F181" s="2">
        <v>5949331</v>
      </c>
      <c r="G181" s="3">
        <v>26465</v>
      </c>
      <c r="H181" s="3">
        <v>43587</v>
      </c>
      <c r="I181" s="20" t="str">
        <f>VLOOKUP(C181,'[1]LISTADO DEL PERSONAL FEBRERO 20'!$C$3:$I$1713,7,0)</f>
        <v>F</v>
      </c>
      <c r="J181" s="18">
        <f t="shared" ca="1" si="4"/>
        <v>52</v>
      </c>
    </row>
    <row r="182" spans="1:10" x14ac:dyDescent="0.25">
      <c r="A182" s="11">
        <f t="shared" si="5"/>
        <v>180</v>
      </c>
      <c r="B182" s="1">
        <v>6070</v>
      </c>
      <c r="C182" s="1">
        <v>2862511</v>
      </c>
      <c r="D182" s="1" t="s">
        <v>209</v>
      </c>
      <c r="E182" s="1" t="s">
        <v>5</v>
      </c>
      <c r="F182" s="2">
        <v>2196533</v>
      </c>
      <c r="G182" s="3">
        <v>12814</v>
      </c>
      <c r="H182" s="3">
        <v>33207</v>
      </c>
      <c r="I182" s="20" t="str">
        <f>VLOOKUP(C182,'[1]LISTADO DEL PERSONAL FEBRERO 20'!$C$3:$I$1713,7,0)</f>
        <v>M</v>
      </c>
      <c r="J182" s="18">
        <f t="shared" ca="1" si="4"/>
        <v>90</v>
      </c>
    </row>
    <row r="183" spans="1:10" hidden="1" x14ac:dyDescent="0.25">
      <c r="A183" s="11">
        <f t="shared" si="5"/>
        <v>181</v>
      </c>
      <c r="B183" s="1">
        <v>1010</v>
      </c>
      <c r="C183" s="1">
        <v>39284734</v>
      </c>
      <c r="D183" s="1" t="s">
        <v>210</v>
      </c>
      <c r="E183" s="1" t="s">
        <v>211</v>
      </c>
      <c r="F183" s="2">
        <v>4637276</v>
      </c>
      <c r="G183" s="3">
        <v>30159</v>
      </c>
      <c r="H183" s="3">
        <v>43588</v>
      </c>
      <c r="I183" s="20" t="str">
        <f>VLOOKUP(C183,'[1]LISTADO DEL PERSONAL FEBRERO 20'!$C$3:$I$1713,7,0)</f>
        <v>F</v>
      </c>
      <c r="J183" s="18">
        <f t="shared" ca="1" si="4"/>
        <v>42</v>
      </c>
    </row>
    <row r="184" spans="1:10" hidden="1" x14ac:dyDescent="0.25">
      <c r="A184" s="11">
        <f t="shared" si="5"/>
        <v>182</v>
      </c>
      <c r="B184" s="1">
        <v>9101</v>
      </c>
      <c r="C184" s="1">
        <v>98589653</v>
      </c>
      <c r="D184" s="1" t="s">
        <v>212</v>
      </c>
      <c r="E184" s="1" t="s">
        <v>213</v>
      </c>
      <c r="F184" s="2">
        <v>3920545</v>
      </c>
      <c r="G184" s="3">
        <v>26686</v>
      </c>
      <c r="H184" s="3">
        <v>38954</v>
      </c>
      <c r="I184" s="20" t="str">
        <f>VLOOKUP(C184,'[1]LISTADO DEL PERSONAL FEBRERO 20'!$C$3:$I$1713,7,0)</f>
        <v>M</v>
      </c>
      <c r="J184" s="18">
        <f t="shared" ca="1" si="4"/>
        <v>52</v>
      </c>
    </row>
    <row r="185" spans="1:10" x14ac:dyDescent="0.25">
      <c r="A185" s="11">
        <f t="shared" si="5"/>
        <v>183</v>
      </c>
      <c r="B185" s="1">
        <v>6070</v>
      </c>
      <c r="C185" s="1">
        <v>381112</v>
      </c>
      <c r="D185" s="1" t="s">
        <v>214</v>
      </c>
      <c r="E185" s="1" t="s">
        <v>5</v>
      </c>
      <c r="F185" s="2">
        <v>701139</v>
      </c>
      <c r="G185" s="3">
        <v>12488</v>
      </c>
      <c r="H185" s="3">
        <v>32874</v>
      </c>
      <c r="I185" s="20" t="str">
        <f>VLOOKUP(C185,'[1]LISTADO DEL PERSONAL FEBRERO 20'!$C$3:$I$1713,7,0)</f>
        <v>M</v>
      </c>
      <c r="J185" s="18">
        <f t="shared" ca="1" si="4"/>
        <v>91</v>
      </c>
    </row>
    <row r="186" spans="1:10" hidden="1" x14ac:dyDescent="0.25">
      <c r="A186" s="11">
        <f t="shared" si="5"/>
        <v>184</v>
      </c>
      <c r="B186" s="1">
        <v>9202</v>
      </c>
      <c r="C186" s="1">
        <v>43976935</v>
      </c>
      <c r="D186" s="1" t="s">
        <v>215</v>
      </c>
      <c r="E186" s="1" t="s">
        <v>45</v>
      </c>
      <c r="F186" s="2">
        <v>6093926</v>
      </c>
      <c r="G186" s="3">
        <v>30784</v>
      </c>
      <c r="H186" s="3">
        <v>42948</v>
      </c>
      <c r="I186" s="20" t="str">
        <f>VLOOKUP(C186,'[1]LISTADO DEL PERSONAL FEBRERO 20'!$C$3:$I$1713,7,0)</f>
        <v>F</v>
      </c>
      <c r="J186" s="18">
        <f t="shared" ca="1" si="4"/>
        <v>41</v>
      </c>
    </row>
    <row r="187" spans="1:10" hidden="1" x14ac:dyDescent="0.25">
      <c r="A187" s="11">
        <f t="shared" si="5"/>
        <v>185</v>
      </c>
      <c r="B187" s="1">
        <v>9101</v>
      </c>
      <c r="C187" s="1">
        <v>71727917</v>
      </c>
      <c r="D187" s="1" t="s">
        <v>216</v>
      </c>
      <c r="E187" s="1" t="s">
        <v>45</v>
      </c>
      <c r="F187" s="2">
        <v>6093926</v>
      </c>
      <c r="G187" s="3">
        <v>26426</v>
      </c>
      <c r="H187" s="3">
        <v>41129</v>
      </c>
      <c r="I187" s="20" t="str">
        <f>VLOOKUP(C187,'[1]LISTADO DEL PERSONAL FEBRERO 20'!$C$3:$I$1713,7,0)</f>
        <v>M</v>
      </c>
      <c r="J187" s="18">
        <f t="shared" ca="1" si="4"/>
        <v>52</v>
      </c>
    </row>
    <row r="188" spans="1:10" hidden="1" x14ac:dyDescent="0.25">
      <c r="A188" s="11">
        <f t="shared" si="5"/>
        <v>186</v>
      </c>
      <c r="B188" s="1">
        <v>9401</v>
      </c>
      <c r="C188" s="1">
        <v>42782252</v>
      </c>
      <c r="D188" s="1" t="s">
        <v>217</v>
      </c>
      <c r="E188" s="1" t="s">
        <v>218</v>
      </c>
      <c r="F188" s="2">
        <v>6188097</v>
      </c>
      <c r="G188" s="3">
        <v>25531</v>
      </c>
      <c r="H188" s="3">
        <v>43892</v>
      </c>
      <c r="I188" s="20" t="str">
        <f>VLOOKUP(C188,'[1]LISTADO DEL PERSONAL FEBRERO 20'!$C$3:$I$1713,7,0)</f>
        <v>F</v>
      </c>
      <c r="J188" s="18">
        <f t="shared" ca="1" si="4"/>
        <v>55</v>
      </c>
    </row>
    <row r="189" spans="1:10" hidden="1" x14ac:dyDescent="0.25">
      <c r="A189" s="11">
        <f t="shared" si="5"/>
        <v>187</v>
      </c>
      <c r="B189" s="1">
        <v>9504</v>
      </c>
      <c r="C189" s="1">
        <v>26202776</v>
      </c>
      <c r="D189" s="1" t="s">
        <v>219</v>
      </c>
      <c r="E189" s="1" t="s">
        <v>52</v>
      </c>
      <c r="F189" s="2">
        <v>8208795</v>
      </c>
      <c r="G189" s="3">
        <v>30646</v>
      </c>
      <c r="H189" s="3">
        <v>43112</v>
      </c>
      <c r="I189" s="20" t="str">
        <f>VLOOKUP(C189,'[1]LISTADO DEL PERSONAL FEBRERO 20'!$C$3:$I$1713,7,0)</f>
        <v>F</v>
      </c>
      <c r="J189" s="18">
        <f t="shared" ca="1" si="4"/>
        <v>41</v>
      </c>
    </row>
    <row r="190" spans="1:10" hidden="1" x14ac:dyDescent="0.25">
      <c r="A190" s="11">
        <f t="shared" si="5"/>
        <v>188</v>
      </c>
      <c r="B190" s="1">
        <v>9205</v>
      </c>
      <c r="C190" s="1">
        <v>42774788</v>
      </c>
      <c r="D190" s="1" t="s">
        <v>220</v>
      </c>
      <c r="E190" s="1" t="s">
        <v>3</v>
      </c>
      <c r="F190" s="2">
        <v>6805908</v>
      </c>
      <c r="G190" s="3">
        <v>24891</v>
      </c>
      <c r="H190" s="3">
        <v>41246</v>
      </c>
      <c r="I190" s="20" t="str">
        <f>VLOOKUP(C190,'[1]LISTADO DEL PERSONAL FEBRERO 20'!$C$3:$I$1713,7,0)</f>
        <v>F</v>
      </c>
      <c r="J190" s="18">
        <f t="shared" ca="1" si="4"/>
        <v>57</v>
      </c>
    </row>
    <row r="191" spans="1:10" hidden="1" x14ac:dyDescent="0.25">
      <c r="A191" s="11">
        <f t="shared" si="5"/>
        <v>189</v>
      </c>
      <c r="B191" s="1">
        <v>9402</v>
      </c>
      <c r="C191" s="1">
        <v>42772342</v>
      </c>
      <c r="D191" s="1" t="s">
        <v>221</v>
      </c>
      <c r="E191" s="1" t="s">
        <v>3</v>
      </c>
      <c r="F191" s="2">
        <v>6805908</v>
      </c>
      <c r="G191" s="3">
        <v>24489</v>
      </c>
      <c r="H191" s="3">
        <v>39295</v>
      </c>
      <c r="I191" s="20" t="str">
        <f>VLOOKUP(C191,'[1]LISTADO DEL PERSONAL FEBRERO 20'!$C$3:$I$1713,7,0)</f>
        <v>F</v>
      </c>
      <c r="J191" s="18">
        <f t="shared" ca="1" si="4"/>
        <v>58</v>
      </c>
    </row>
    <row r="192" spans="1:10" hidden="1" x14ac:dyDescent="0.25">
      <c r="A192" s="11">
        <f t="shared" si="5"/>
        <v>190</v>
      </c>
      <c r="B192" s="1">
        <v>9503</v>
      </c>
      <c r="C192" s="1">
        <v>79386215</v>
      </c>
      <c r="D192" s="1" t="s">
        <v>222</v>
      </c>
      <c r="E192" s="1" t="s">
        <v>116</v>
      </c>
      <c r="F192" s="2">
        <v>5023606</v>
      </c>
      <c r="G192" s="3">
        <v>24348</v>
      </c>
      <c r="H192" s="3">
        <v>42278</v>
      </c>
      <c r="I192" s="20" t="str">
        <f>VLOOKUP(C192,'[1]LISTADO DEL PERSONAL FEBRERO 20'!$C$3:$I$1713,7,0)</f>
        <v>M</v>
      </c>
      <c r="J192" s="18">
        <f t="shared" ca="1" si="4"/>
        <v>58</v>
      </c>
    </row>
    <row r="193" spans="1:10" hidden="1" x14ac:dyDescent="0.25">
      <c r="A193" s="11">
        <f t="shared" si="5"/>
        <v>191</v>
      </c>
      <c r="B193" s="1">
        <v>9402</v>
      </c>
      <c r="C193" s="1">
        <v>1067092866</v>
      </c>
      <c r="D193" s="1" t="s">
        <v>223</v>
      </c>
      <c r="E193" s="1" t="s">
        <v>17</v>
      </c>
      <c r="F193" s="2">
        <v>6401257</v>
      </c>
      <c r="G193" s="3">
        <v>32687</v>
      </c>
      <c r="H193" s="3">
        <v>43542</v>
      </c>
      <c r="I193" s="20" t="str">
        <f>VLOOKUP(C193,'[1]LISTADO DEL PERSONAL FEBRERO 20'!$C$3:$I$1713,7,0)</f>
        <v>M</v>
      </c>
      <c r="J193" s="18">
        <f t="shared" ca="1" si="4"/>
        <v>35</v>
      </c>
    </row>
    <row r="194" spans="1:10" hidden="1" x14ac:dyDescent="0.25">
      <c r="A194" s="11">
        <f t="shared" si="5"/>
        <v>192</v>
      </c>
      <c r="B194" s="1">
        <v>9503</v>
      </c>
      <c r="C194" s="1">
        <v>1001478819</v>
      </c>
      <c r="D194" s="1" t="s">
        <v>224</v>
      </c>
      <c r="E194" s="1" t="s">
        <v>57</v>
      </c>
      <c r="F194" s="2">
        <v>1423500</v>
      </c>
      <c r="G194" s="3">
        <v>37310</v>
      </c>
      <c r="H194" s="3">
        <v>45139</v>
      </c>
      <c r="I194" s="20" t="str">
        <f>VLOOKUP(C194,'[1]LISTADO DEL PERSONAL FEBRERO 20'!$C$3:$I$1713,7,0)</f>
        <v>M</v>
      </c>
      <c r="J194" s="18">
        <f t="shared" ca="1" si="4"/>
        <v>23</v>
      </c>
    </row>
    <row r="195" spans="1:10" hidden="1" x14ac:dyDescent="0.25">
      <c r="A195" s="11">
        <f t="shared" si="5"/>
        <v>193</v>
      </c>
      <c r="B195" s="1">
        <v>9503</v>
      </c>
      <c r="C195" s="1">
        <v>93377963</v>
      </c>
      <c r="D195" s="1" t="s">
        <v>225</v>
      </c>
      <c r="E195" s="1" t="s">
        <v>213</v>
      </c>
      <c r="F195" s="2">
        <v>3920545</v>
      </c>
      <c r="G195" s="3">
        <v>25426</v>
      </c>
      <c r="H195" s="3">
        <v>35619</v>
      </c>
      <c r="I195" s="20" t="str">
        <f>VLOOKUP(C195,'[1]LISTADO DEL PERSONAL FEBRERO 20'!$C$3:$I$1713,7,0)</f>
        <v>M</v>
      </c>
      <c r="J195" s="18">
        <f t="shared" ca="1" si="4"/>
        <v>55</v>
      </c>
    </row>
    <row r="196" spans="1:10" x14ac:dyDescent="0.25">
      <c r="A196" s="11">
        <f t="shared" si="5"/>
        <v>194</v>
      </c>
      <c r="B196" s="1">
        <v>6070</v>
      </c>
      <c r="C196" s="1">
        <v>3343938</v>
      </c>
      <c r="D196" s="1" t="s">
        <v>226</v>
      </c>
      <c r="E196" s="1" t="s">
        <v>5</v>
      </c>
      <c r="F196" s="2">
        <v>106794</v>
      </c>
      <c r="G196" s="3">
        <v>14471</v>
      </c>
      <c r="H196" s="3">
        <v>34668</v>
      </c>
      <c r="I196" s="20" t="str">
        <f>VLOOKUP(C196,'[1]LISTADO DEL PERSONAL FEBRERO 20'!$C$3:$I$1713,7,0)</f>
        <v>M</v>
      </c>
      <c r="J196" s="18">
        <f t="shared" ref="J196:J259" ca="1" si="6">DATEDIF(G196,TODAY(),"Y")</f>
        <v>85</v>
      </c>
    </row>
    <row r="197" spans="1:10" hidden="1" x14ac:dyDescent="0.25">
      <c r="A197" s="11">
        <f t="shared" ref="A197:A260" si="7">A196+1</f>
        <v>195</v>
      </c>
      <c r="B197" s="1">
        <v>9206</v>
      </c>
      <c r="C197" s="1">
        <v>11436245</v>
      </c>
      <c r="D197" s="1" t="s">
        <v>227</v>
      </c>
      <c r="E197" s="1" t="s">
        <v>38</v>
      </c>
      <c r="F197" s="2">
        <v>6548659</v>
      </c>
      <c r="G197" s="3">
        <v>25750</v>
      </c>
      <c r="H197" s="3">
        <v>38252</v>
      </c>
      <c r="I197" s="20" t="str">
        <f>VLOOKUP(C197,'[1]LISTADO DEL PERSONAL FEBRERO 20'!$C$3:$I$1713,7,0)</f>
        <v>M</v>
      </c>
      <c r="J197" s="18">
        <f t="shared" ca="1" si="6"/>
        <v>54</v>
      </c>
    </row>
    <row r="198" spans="1:10" x14ac:dyDescent="0.25">
      <c r="A198" s="11">
        <f t="shared" si="7"/>
        <v>196</v>
      </c>
      <c r="B198" s="1">
        <v>6070</v>
      </c>
      <c r="C198" s="1">
        <v>8286723</v>
      </c>
      <c r="D198" s="1" t="s">
        <v>228</v>
      </c>
      <c r="E198" s="1" t="s">
        <v>5</v>
      </c>
      <c r="F198" s="2">
        <v>296993</v>
      </c>
      <c r="G198" s="3">
        <v>17706</v>
      </c>
      <c r="H198" s="3">
        <v>40026</v>
      </c>
      <c r="I198" s="20" t="str">
        <f>VLOOKUP(C198,'[1]LISTADO DEL PERSONAL FEBRERO 20'!$C$3:$I$1713,7,0)</f>
        <v>M</v>
      </c>
      <c r="J198" s="18">
        <f t="shared" ca="1" si="6"/>
        <v>76</v>
      </c>
    </row>
    <row r="199" spans="1:10" hidden="1" x14ac:dyDescent="0.25">
      <c r="A199" s="11">
        <f t="shared" si="7"/>
        <v>197</v>
      </c>
      <c r="B199" s="1">
        <v>9101</v>
      </c>
      <c r="C199" s="1">
        <v>1037641376</v>
      </c>
      <c r="D199" s="1" t="s">
        <v>229</v>
      </c>
      <c r="E199" s="1" t="s">
        <v>230</v>
      </c>
      <c r="F199" s="2">
        <v>3316343</v>
      </c>
      <c r="G199" s="3">
        <v>34800</v>
      </c>
      <c r="H199" s="3">
        <v>44564</v>
      </c>
      <c r="I199" s="20" t="str">
        <f>VLOOKUP(C199,'[1]LISTADO DEL PERSONAL FEBRERO 20'!$C$3:$I$1713,7,0)</f>
        <v>M</v>
      </c>
      <c r="J199" s="18">
        <f t="shared" ca="1" si="6"/>
        <v>30</v>
      </c>
    </row>
    <row r="200" spans="1:10" hidden="1" x14ac:dyDescent="0.25">
      <c r="A200" s="11">
        <f t="shared" si="7"/>
        <v>198</v>
      </c>
      <c r="B200" s="1">
        <v>9101</v>
      </c>
      <c r="C200" s="1">
        <v>71582060</v>
      </c>
      <c r="D200" s="1" t="s">
        <v>231</v>
      </c>
      <c r="E200" s="1" t="s">
        <v>3</v>
      </c>
      <c r="F200" s="2">
        <v>6805908</v>
      </c>
      <c r="G200" s="3">
        <v>21936</v>
      </c>
      <c r="H200" s="3">
        <v>38384</v>
      </c>
      <c r="I200" s="20" t="str">
        <f>VLOOKUP(C200,'[1]LISTADO DEL PERSONAL FEBRERO 20'!$C$3:$I$1713,7,0)</f>
        <v>M</v>
      </c>
      <c r="J200" s="18">
        <f t="shared" ca="1" si="6"/>
        <v>65</v>
      </c>
    </row>
    <row r="201" spans="1:10" x14ac:dyDescent="0.25">
      <c r="A201" s="11">
        <f t="shared" si="7"/>
        <v>199</v>
      </c>
      <c r="B201" s="1">
        <v>6070</v>
      </c>
      <c r="C201" s="1">
        <v>32397548</v>
      </c>
      <c r="D201" s="1" t="s">
        <v>232</v>
      </c>
      <c r="E201" s="1" t="s">
        <v>5</v>
      </c>
      <c r="F201" s="2">
        <v>552169</v>
      </c>
      <c r="G201" s="3">
        <v>16295</v>
      </c>
      <c r="H201" s="3">
        <v>35033</v>
      </c>
      <c r="I201" s="20" t="str">
        <f>VLOOKUP(C201,'[1]LISTADO DEL PERSONAL FEBRERO 20'!$C$3:$I$1713,7,0)</f>
        <v>F</v>
      </c>
      <c r="J201" s="18">
        <f t="shared" ca="1" si="6"/>
        <v>80</v>
      </c>
    </row>
    <row r="202" spans="1:10" hidden="1" x14ac:dyDescent="0.25">
      <c r="A202" s="11">
        <f t="shared" si="7"/>
        <v>200</v>
      </c>
      <c r="B202" s="1">
        <v>9402</v>
      </c>
      <c r="C202" s="1">
        <v>12458149</v>
      </c>
      <c r="D202" s="1" t="s">
        <v>233</v>
      </c>
      <c r="E202" s="1" t="s">
        <v>59</v>
      </c>
      <c r="F202" s="2">
        <v>4632106</v>
      </c>
      <c r="G202" s="3">
        <v>26692</v>
      </c>
      <c r="H202" s="3">
        <v>45140</v>
      </c>
      <c r="I202" s="20" t="str">
        <f>VLOOKUP(C202,'[1]LISTADO DEL PERSONAL FEBRERO 20'!$C$3:$I$1713,7,0)</f>
        <v>M</v>
      </c>
      <c r="J202" s="18">
        <f t="shared" ca="1" si="6"/>
        <v>52</v>
      </c>
    </row>
    <row r="203" spans="1:10" hidden="1" x14ac:dyDescent="0.25">
      <c r="A203" s="11">
        <f t="shared" si="7"/>
        <v>201</v>
      </c>
      <c r="B203" s="1">
        <v>9301</v>
      </c>
      <c r="C203" s="1">
        <v>51952452</v>
      </c>
      <c r="D203" s="1" t="s">
        <v>234</v>
      </c>
      <c r="E203" s="1" t="s">
        <v>17</v>
      </c>
      <c r="F203" s="2">
        <v>6401257</v>
      </c>
      <c r="G203" s="3">
        <v>25515</v>
      </c>
      <c r="H203" s="3">
        <v>43542</v>
      </c>
      <c r="I203" s="20" t="str">
        <f>VLOOKUP(C203,'[1]LISTADO DEL PERSONAL FEBRERO 20'!$C$3:$I$1713,7,0)</f>
        <v>F</v>
      </c>
      <c r="J203" s="18">
        <f t="shared" ca="1" si="6"/>
        <v>55</v>
      </c>
    </row>
    <row r="204" spans="1:10" x14ac:dyDescent="0.25">
      <c r="A204" s="11">
        <f t="shared" si="7"/>
        <v>202</v>
      </c>
      <c r="B204" s="1">
        <v>6070</v>
      </c>
      <c r="C204" s="1">
        <v>37237644</v>
      </c>
      <c r="D204" s="1" t="s">
        <v>235</v>
      </c>
      <c r="E204" s="1" t="s">
        <v>5</v>
      </c>
      <c r="F204" s="2">
        <v>766396</v>
      </c>
      <c r="G204" s="3">
        <v>19531</v>
      </c>
      <c r="H204" s="3">
        <v>39782</v>
      </c>
      <c r="I204" s="20" t="str">
        <f>VLOOKUP(C204,'[1]LISTADO DEL PERSONAL FEBRERO 20'!$C$3:$I$1713,7,0)</f>
        <v>F</v>
      </c>
      <c r="J204" s="18">
        <f t="shared" ca="1" si="6"/>
        <v>71</v>
      </c>
    </row>
    <row r="205" spans="1:10" x14ac:dyDescent="0.25">
      <c r="A205" s="11">
        <f t="shared" si="7"/>
        <v>203</v>
      </c>
      <c r="B205" s="1">
        <v>6070</v>
      </c>
      <c r="C205" s="1">
        <v>3313852</v>
      </c>
      <c r="D205" s="1" t="s">
        <v>236</v>
      </c>
      <c r="E205" s="1" t="s">
        <v>5</v>
      </c>
      <c r="F205" s="2">
        <v>455919</v>
      </c>
      <c r="G205" s="3">
        <v>13821</v>
      </c>
      <c r="H205" s="3">
        <v>33938</v>
      </c>
      <c r="I205" s="20" t="str">
        <f>VLOOKUP(C205,'[1]LISTADO DEL PERSONAL FEBRERO 20'!$C$3:$I$1713,7,0)</f>
        <v>M</v>
      </c>
      <c r="J205" s="18">
        <f t="shared" ca="1" si="6"/>
        <v>87</v>
      </c>
    </row>
    <row r="206" spans="1:10" x14ac:dyDescent="0.25">
      <c r="A206" s="11">
        <f t="shared" si="7"/>
        <v>204</v>
      </c>
      <c r="B206" s="1">
        <v>6070</v>
      </c>
      <c r="C206" s="1">
        <v>21374470</v>
      </c>
      <c r="D206" s="1" t="s">
        <v>237</v>
      </c>
      <c r="E206" s="1" t="s">
        <v>5</v>
      </c>
      <c r="F206" s="2">
        <v>401054</v>
      </c>
      <c r="G206" s="3">
        <v>16098</v>
      </c>
      <c r="H206" s="3">
        <v>34668</v>
      </c>
      <c r="I206" s="20" t="str">
        <f>VLOOKUP(C206,'[1]LISTADO DEL PERSONAL FEBRERO 20'!$C$3:$I$1713,7,0)</f>
        <v>F</v>
      </c>
      <c r="J206" s="18">
        <f t="shared" ca="1" si="6"/>
        <v>81</v>
      </c>
    </row>
    <row r="207" spans="1:10" x14ac:dyDescent="0.25">
      <c r="A207" s="11">
        <f t="shared" si="7"/>
        <v>205</v>
      </c>
      <c r="B207" s="1">
        <v>6070</v>
      </c>
      <c r="C207" s="1">
        <v>15500844</v>
      </c>
      <c r="D207" s="1" t="s">
        <v>238</v>
      </c>
      <c r="E207" s="1" t="s">
        <v>5</v>
      </c>
      <c r="F207" s="1">
        <v>0</v>
      </c>
      <c r="G207" s="3">
        <v>19995</v>
      </c>
      <c r="H207" s="3">
        <v>40147</v>
      </c>
      <c r="I207" s="20" t="str">
        <f>VLOOKUP(C207,'[1]LISTADO DEL PERSONAL FEBRERO 20'!$C$3:$I$1713,7,0)</f>
        <v>M</v>
      </c>
      <c r="J207" s="18">
        <f t="shared" ca="1" si="6"/>
        <v>70</v>
      </c>
    </row>
    <row r="208" spans="1:10" hidden="1" x14ac:dyDescent="0.25">
      <c r="A208" s="11">
        <f t="shared" si="7"/>
        <v>206</v>
      </c>
      <c r="B208" s="1">
        <v>9206</v>
      </c>
      <c r="C208" s="1">
        <v>71725389</v>
      </c>
      <c r="D208" s="1" t="s">
        <v>239</v>
      </c>
      <c r="E208" s="1" t="s">
        <v>3</v>
      </c>
      <c r="F208" s="2">
        <v>6805908</v>
      </c>
      <c r="G208" s="3">
        <v>26188</v>
      </c>
      <c r="H208" s="3">
        <v>35086</v>
      </c>
      <c r="I208" s="20" t="str">
        <f>VLOOKUP(C208,'[1]LISTADO DEL PERSONAL FEBRERO 20'!$C$3:$I$1713,7,0)</f>
        <v>M</v>
      </c>
      <c r="J208" s="18">
        <f t="shared" ca="1" si="6"/>
        <v>53</v>
      </c>
    </row>
    <row r="209" spans="1:10" hidden="1" x14ac:dyDescent="0.25">
      <c r="A209" s="11">
        <f t="shared" si="7"/>
        <v>207</v>
      </c>
      <c r="B209" s="1">
        <v>9504</v>
      </c>
      <c r="C209" s="1">
        <v>71241518</v>
      </c>
      <c r="D209" s="1" t="s">
        <v>240</v>
      </c>
      <c r="E209" s="1" t="s">
        <v>178</v>
      </c>
      <c r="F209" s="2">
        <v>5712180</v>
      </c>
      <c r="G209" s="3">
        <v>30570</v>
      </c>
      <c r="H209" s="3">
        <v>43542</v>
      </c>
      <c r="I209" s="20" t="str">
        <f>VLOOKUP(C209,'[1]LISTADO DEL PERSONAL FEBRERO 20'!$C$3:$I$1713,7,0)</f>
        <v>M</v>
      </c>
      <c r="J209" s="18">
        <f t="shared" ca="1" si="6"/>
        <v>41</v>
      </c>
    </row>
    <row r="210" spans="1:10" hidden="1" x14ac:dyDescent="0.25">
      <c r="A210" s="11">
        <f t="shared" si="7"/>
        <v>208</v>
      </c>
      <c r="B210" s="1">
        <v>9201</v>
      </c>
      <c r="C210" s="1">
        <v>98595221</v>
      </c>
      <c r="D210" s="1" t="s">
        <v>241</v>
      </c>
      <c r="E210" s="1" t="s">
        <v>91</v>
      </c>
      <c r="F210" s="2">
        <v>3398959</v>
      </c>
      <c r="G210" s="3">
        <v>27285</v>
      </c>
      <c r="H210" s="3">
        <v>40028</v>
      </c>
      <c r="I210" s="20" t="str">
        <f>VLOOKUP(C210,'[1]LISTADO DEL PERSONAL FEBRERO 20'!$C$3:$I$1713,7,0)</f>
        <v>M</v>
      </c>
      <c r="J210" s="18">
        <f t="shared" ca="1" si="6"/>
        <v>50</v>
      </c>
    </row>
    <row r="211" spans="1:10" hidden="1" x14ac:dyDescent="0.25">
      <c r="A211" s="11">
        <f t="shared" si="7"/>
        <v>209</v>
      </c>
      <c r="B211" s="1">
        <v>9204</v>
      </c>
      <c r="C211" s="1">
        <v>43802448</v>
      </c>
      <c r="D211" s="1" t="s">
        <v>242</v>
      </c>
      <c r="E211" s="1" t="s">
        <v>96</v>
      </c>
      <c r="F211" s="2">
        <v>2760875</v>
      </c>
      <c r="G211" s="3">
        <v>26443</v>
      </c>
      <c r="H211" s="3">
        <v>36572</v>
      </c>
      <c r="I211" s="20" t="str">
        <f>VLOOKUP(C211,'[1]LISTADO DEL PERSONAL FEBRERO 20'!$C$3:$I$1713,7,0)</f>
        <v>F</v>
      </c>
      <c r="J211" s="18">
        <f t="shared" ca="1" si="6"/>
        <v>52</v>
      </c>
    </row>
    <row r="212" spans="1:10" hidden="1" x14ac:dyDescent="0.25">
      <c r="A212" s="11">
        <f t="shared" si="7"/>
        <v>210</v>
      </c>
      <c r="B212" s="1">
        <v>9501</v>
      </c>
      <c r="C212" s="1">
        <v>1064976355</v>
      </c>
      <c r="D212" s="1" t="s">
        <v>243</v>
      </c>
      <c r="E212" s="1" t="s">
        <v>3</v>
      </c>
      <c r="F212" s="2">
        <v>6805908</v>
      </c>
      <c r="G212" s="3">
        <v>31284</v>
      </c>
      <c r="H212" s="3">
        <v>42948</v>
      </c>
      <c r="I212" s="20" t="str">
        <f>VLOOKUP(C212,'[1]LISTADO DEL PERSONAL FEBRERO 20'!$C$3:$I$1713,7,0)</f>
        <v>M</v>
      </c>
      <c r="J212" s="18">
        <f t="shared" ca="1" si="6"/>
        <v>39</v>
      </c>
    </row>
    <row r="213" spans="1:10" x14ac:dyDescent="0.25">
      <c r="A213" s="11">
        <f t="shared" si="7"/>
        <v>211</v>
      </c>
      <c r="B213" s="1">
        <v>6070</v>
      </c>
      <c r="C213" s="1">
        <v>32492112</v>
      </c>
      <c r="D213" s="1" t="s">
        <v>244</v>
      </c>
      <c r="E213" s="1" t="s">
        <v>5</v>
      </c>
      <c r="F213" s="2">
        <v>305289</v>
      </c>
      <c r="G213" s="3">
        <v>19099</v>
      </c>
      <c r="H213" s="3">
        <v>39416</v>
      </c>
      <c r="I213" s="20" t="str">
        <f>VLOOKUP(C213,'[1]LISTADO DEL PERSONAL FEBRERO 20'!$C$3:$I$1713,7,0)</f>
        <v>F</v>
      </c>
      <c r="J213" s="18">
        <f t="shared" ca="1" si="6"/>
        <v>73</v>
      </c>
    </row>
    <row r="214" spans="1:10" x14ac:dyDescent="0.25">
      <c r="A214" s="11">
        <f t="shared" si="7"/>
        <v>212</v>
      </c>
      <c r="B214" s="1">
        <v>6070</v>
      </c>
      <c r="C214" s="1">
        <v>3350024</v>
      </c>
      <c r="D214" s="1" t="s">
        <v>245</v>
      </c>
      <c r="E214" s="1" t="s">
        <v>5</v>
      </c>
      <c r="F214" s="2">
        <v>515637</v>
      </c>
      <c r="G214" s="3">
        <v>18613</v>
      </c>
      <c r="H214" s="3">
        <v>38930</v>
      </c>
      <c r="I214" s="20" t="str">
        <f>VLOOKUP(C214,'[1]LISTADO DEL PERSONAL FEBRERO 20'!$C$3:$I$1713,7,0)</f>
        <v>M</v>
      </c>
      <c r="J214" s="18">
        <f t="shared" ca="1" si="6"/>
        <v>74</v>
      </c>
    </row>
    <row r="215" spans="1:10" x14ac:dyDescent="0.25">
      <c r="A215" s="11">
        <f t="shared" si="7"/>
        <v>213</v>
      </c>
      <c r="B215" s="1">
        <v>6070</v>
      </c>
      <c r="C215" s="1">
        <v>22185516</v>
      </c>
      <c r="D215" s="1" t="s">
        <v>246</v>
      </c>
      <c r="E215" s="1" t="s">
        <v>5</v>
      </c>
      <c r="F215" s="2">
        <v>2432156</v>
      </c>
      <c r="G215" s="3">
        <v>13495</v>
      </c>
      <c r="H215" s="3">
        <v>33595</v>
      </c>
      <c r="I215" s="20" t="str">
        <f>VLOOKUP(C215,'[1]LISTADO DEL PERSONAL FEBRERO 20'!$C$3:$I$1713,7,0)</f>
        <v>F</v>
      </c>
      <c r="J215" s="18">
        <f t="shared" ca="1" si="6"/>
        <v>88</v>
      </c>
    </row>
    <row r="216" spans="1:10" x14ac:dyDescent="0.25">
      <c r="A216" s="11">
        <f t="shared" si="7"/>
        <v>214</v>
      </c>
      <c r="B216" s="1">
        <v>6070</v>
      </c>
      <c r="C216" s="1">
        <v>21547126</v>
      </c>
      <c r="D216" s="1" t="s">
        <v>247</v>
      </c>
      <c r="E216" s="1" t="s">
        <v>7</v>
      </c>
      <c r="F216" s="2">
        <v>1714220</v>
      </c>
      <c r="G216" s="3">
        <v>15823</v>
      </c>
      <c r="H216" s="3">
        <v>41306</v>
      </c>
      <c r="I216" s="20" t="str">
        <f>VLOOKUP(C216,'[1]LISTADO DEL PERSONAL FEBRERO 20'!$C$3:$I$1713,7,0)</f>
        <v>F</v>
      </c>
      <c r="J216" s="18">
        <f t="shared" ca="1" si="6"/>
        <v>82</v>
      </c>
    </row>
    <row r="217" spans="1:10" hidden="1" x14ac:dyDescent="0.25">
      <c r="A217" s="11">
        <f t="shared" si="7"/>
        <v>215</v>
      </c>
      <c r="B217" s="1">
        <v>9101</v>
      </c>
      <c r="C217" s="1">
        <v>8433582</v>
      </c>
      <c r="D217" s="1" t="s">
        <v>248</v>
      </c>
      <c r="E217" s="1" t="s">
        <v>3</v>
      </c>
      <c r="F217" s="2">
        <v>6805908</v>
      </c>
      <c r="G217" s="3">
        <v>29637</v>
      </c>
      <c r="H217" s="3">
        <v>42950</v>
      </c>
      <c r="I217" s="20" t="str">
        <f>VLOOKUP(C217,'[1]LISTADO DEL PERSONAL FEBRERO 20'!$C$3:$I$1713,7,0)</f>
        <v>M</v>
      </c>
      <c r="J217" s="18">
        <f t="shared" ca="1" si="6"/>
        <v>44</v>
      </c>
    </row>
    <row r="218" spans="1:10" x14ac:dyDescent="0.25">
      <c r="A218" s="11">
        <f t="shared" si="7"/>
        <v>216</v>
      </c>
      <c r="B218" s="1">
        <v>6070</v>
      </c>
      <c r="C218" s="1">
        <v>21624041</v>
      </c>
      <c r="D218" s="1" t="s">
        <v>249</v>
      </c>
      <c r="E218" s="1" t="s">
        <v>7</v>
      </c>
      <c r="F218" s="2">
        <v>515893</v>
      </c>
      <c r="G218" s="3">
        <v>18673</v>
      </c>
      <c r="H218" s="3">
        <v>41609</v>
      </c>
      <c r="I218" s="20" t="str">
        <f>VLOOKUP(C218,'[1]LISTADO DEL PERSONAL FEBRERO 20'!$C$3:$I$1713,7,0)</f>
        <v>F</v>
      </c>
      <c r="J218" s="18">
        <f t="shared" ca="1" si="6"/>
        <v>74</v>
      </c>
    </row>
    <row r="219" spans="1:10" hidden="1" x14ac:dyDescent="0.25">
      <c r="A219" s="11">
        <f t="shared" si="7"/>
        <v>217</v>
      </c>
      <c r="B219" s="1">
        <v>9504</v>
      </c>
      <c r="C219" s="1">
        <v>71240134</v>
      </c>
      <c r="D219" s="1" t="s">
        <v>250</v>
      </c>
      <c r="E219" s="1" t="s">
        <v>35</v>
      </c>
      <c r="F219" s="2">
        <v>3677645</v>
      </c>
      <c r="G219" s="3">
        <v>30691</v>
      </c>
      <c r="H219" s="3">
        <v>41913</v>
      </c>
      <c r="I219" s="20" t="str">
        <f>VLOOKUP(C219,'[1]LISTADO DEL PERSONAL FEBRERO 20'!$C$3:$I$1713,7,0)</f>
        <v>M</v>
      </c>
      <c r="J219" s="18">
        <f t="shared" ca="1" si="6"/>
        <v>41</v>
      </c>
    </row>
    <row r="220" spans="1:10" hidden="1" x14ac:dyDescent="0.25">
      <c r="A220" s="11">
        <f t="shared" si="7"/>
        <v>218</v>
      </c>
      <c r="B220" s="1">
        <v>9204</v>
      </c>
      <c r="C220" s="1">
        <v>71717182</v>
      </c>
      <c r="D220" s="1" t="s">
        <v>251</v>
      </c>
      <c r="E220" s="1" t="s">
        <v>45</v>
      </c>
      <c r="F220" s="2">
        <v>6093926</v>
      </c>
      <c r="G220" s="3">
        <v>25501</v>
      </c>
      <c r="H220" s="3">
        <v>41194</v>
      </c>
      <c r="I220" s="20" t="str">
        <f>VLOOKUP(C220,'[1]LISTADO DEL PERSONAL FEBRERO 20'!$C$3:$I$1713,7,0)</f>
        <v>M</v>
      </c>
      <c r="J220" s="18">
        <f t="shared" ca="1" si="6"/>
        <v>55</v>
      </c>
    </row>
    <row r="221" spans="1:10" hidden="1" x14ac:dyDescent="0.25">
      <c r="A221" s="11">
        <f t="shared" si="7"/>
        <v>219</v>
      </c>
      <c r="B221" s="1">
        <v>9503</v>
      </c>
      <c r="C221" s="1">
        <v>39441865</v>
      </c>
      <c r="D221" s="1" t="s">
        <v>252</v>
      </c>
      <c r="E221" s="1" t="s">
        <v>66</v>
      </c>
      <c r="F221" s="2">
        <v>5563107</v>
      </c>
      <c r="G221" s="3">
        <v>25628</v>
      </c>
      <c r="H221" s="3">
        <v>43542</v>
      </c>
      <c r="I221" s="20" t="str">
        <f>VLOOKUP(C221,'[1]LISTADO DEL PERSONAL FEBRERO 20'!$C$3:$I$1713,7,0)</f>
        <v>F</v>
      </c>
      <c r="J221" s="18">
        <f t="shared" ca="1" si="6"/>
        <v>55</v>
      </c>
    </row>
    <row r="222" spans="1:10" hidden="1" x14ac:dyDescent="0.25">
      <c r="A222" s="11">
        <f t="shared" si="7"/>
        <v>220</v>
      </c>
      <c r="B222" s="1">
        <v>9401</v>
      </c>
      <c r="C222" s="1">
        <v>1020468257</v>
      </c>
      <c r="D222" s="1" t="s">
        <v>253</v>
      </c>
      <c r="E222" s="1" t="s">
        <v>230</v>
      </c>
      <c r="F222" s="2">
        <v>3316343</v>
      </c>
      <c r="G222" s="3">
        <v>34820</v>
      </c>
      <c r="H222" s="3">
        <v>45720</v>
      </c>
      <c r="I222" s="20" t="s">
        <v>1761</v>
      </c>
      <c r="J222" s="18">
        <f t="shared" ca="1" si="6"/>
        <v>30</v>
      </c>
    </row>
    <row r="223" spans="1:10" x14ac:dyDescent="0.25">
      <c r="A223" s="11">
        <f t="shared" si="7"/>
        <v>221</v>
      </c>
      <c r="B223" s="1">
        <v>6070</v>
      </c>
      <c r="C223" s="1">
        <v>8250898</v>
      </c>
      <c r="D223" s="1" t="s">
        <v>254</v>
      </c>
      <c r="E223" s="1" t="s">
        <v>5</v>
      </c>
      <c r="F223" s="2">
        <v>599474</v>
      </c>
      <c r="G223" s="3">
        <v>16191</v>
      </c>
      <c r="H223" s="3">
        <v>36494</v>
      </c>
      <c r="I223" s="20" t="str">
        <f>VLOOKUP(C223,'[1]LISTADO DEL PERSONAL FEBRERO 20'!$C$3:$I$1713,7,0)</f>
        <v>M</v>
      </c>
      <c r="J223" s="18">
        <f t="shared" ca="1" si="6"/>
        <v>81</v>
      </c>
    </row>
    <row r="224" spans="1:10" hidden="1" x14ac:dyDescent="0.25">
      <c r="A224" s="11">
        <f t="shared" si="7"/>
        <v>222</v>
      </c>
      <c r="B224" s="1">
        <v>9401</v>
      </c>
      <c r="C224" s="1">
        <v>1020394209</v>
      </c>
      <c r="D224" s="1" t="s">
        <v>255</v>
      </c>
      <c r="E224" s="1" t="s">
        <v>83</v>
      </c>
      <c r="F224" s="2">
        <v>4161378</v>
      </c>
      <c r="G224" s="3">
        <v>31464</v>
      </c>
      <c r="H224" s="3">
        <v>44111</v>
      </c>
      <c r="I224" s="20" t="str">
        <f>VLOOKUP(C224,'[1]LISTADO DEL PERSONAL FEBRERO 20'!$C$3:$I$1713,7,0)</f>
        <v>M</v>
      </c>
      <c r="J224" s="18">
        <f t="shared" ca="1" si="6"/>
        <v>39</v>
      </c>
    </row>
    <row r="225" spans="1:10" hidden="1" x14ac:dyDescent="0.25">
      <c r="A225" s="11">
        <f t="shared" si="7"/>
        <v>223</v>
      </c>
      <c r="B225" s="1">
        <v>9206</v>
      </c>
      <c r="C225" s="1">
        <v>44004101</v>
      </c>
      <c r="D225" s="1" t="s">
        <v>256</v>
      </c>
      <c r="E225" s="1" t="s">
        <v>3</v>
      </c>
      <c r="F225" s="2">
        <v>6805908</v>
      </c>
      <c r="G225" s="3">
        <v>31069</v>
      </c>
      <c r="H225" s="3">
        <v>43542</v>
      </c>
      <c r="I225" s="20" t="str">
        <f>VLOOKUP(C225,'[1]LISTADO DEL PERSONAL FEBRERO 20'!$C$3:$I$1713,7,0)</f>
        <v>F</v>
      </c>
      <c r="J225" s="18">
        <f t="shared" ca="1" si="6"/>
        <v>40</v>
      </c>
    </row>
    <row r="226" spans="1:10" hidden="1" x14ac:dyDescent="0.25">
      <c r="A226" s="11">
        <f t="shared" si="7"/>
        <v>224</v>
      </c>
      <c r="B226" s="1">
        <v>9402</v>
      </c>
      <c r="C226" s="1">
        <v>42885875</v>
      </c>
      <c r="D226" s="1" t="s">
        <v>257</v>
      </c>
      <c r="E226" s="1" t="s">
        <v>3</v>
      </c>
      <c r="F226" s="2">
        <v>6805908</v>
      </c>
      <c r="G226" s="3">
        <v>23828</v>
      </c>
      <c r="H226" s="3">
        <v>38971</v>
      </c>
      <c r="I226" s="20" t="str">
        <f>VLOOKUP(C226,'[1]LISTADO DEL PERSONAL FEBRERO 20'!$C$3:$I$1713,7,0)</f>
        <v>F</v>
      </c>
      <c r="J226" s="18">
        <f t="shared" ca="1" si="6"/>
        <v>60</v>
      </c>
    </row>
    <row r="227" spans="1:10" hidden="1" x14ac:dyDescent="0.25">
      <c r="A227" s="11">
        <f t="shared" si="7"/>
        <v>225</v>
      </c>
      <c r="B227" s="1">
        <v>9201</v>
      </c>
      <c r="C227" s="1">
        <v>43506380</v>
      </c>
      <c r="D227" s="1" t="s">
        <v>258</v>
      </c>
      <c r="E227" s="1" t="s">
        <v>3</v>
      </c>
      <c r="F227" s="2">
        <v>6805908</v>
      </c>
      <c r="G227" s="3">
        <v>23996</v>
      </c>
      <c r="H227" s="3">
        <v>43542</v>
      </c>
      <c r="I227" s="20" t="str">
        <f>VLOOKUP(C227,'[1]LISTADO DEL PERSONAL FEBRERO 20'!$C$3:$I$1713,7,0)</f>
        <v>F</v>
      </c>
      <c r="J227" s="18">
        <f t="shared" ca="1" si="6"/>
        <v>59</v>
      </c>
    </row>
    <row r="228" spans="1:10" hidden="1" x14ac:dyDescent="0.25">
      <c r="A228" s="11">
        <f t="shared" si="7"/>
        <v>226</v>
      </c>
      <c r="B228" s="1">
        <v>9301</v>
      </c>
      <c r="C228" s="1">
        <v>71373600</v>
      </c>
      <c r="D228" s="1" t="s">
        <v>259</v>
      </c>
      <c r="E228" s="1" t="s">
        <v>52</v>
      </c>
      <c r="F228" s="2">
        <v>8208795</v>
      </c>
      <c r="G228" s="3">
        <v>32874</v>
      </c>
      <c r="H228" s="3">
        <v>43313</v>
      </c>
      <c r="I228" s="20" t="str">
        <f>VLOOKUP(C228,'[1]LISTADO DEL PERSONAL FEBRERO 20'!$C$3:$I$1713,7,0)</f>
        <v>M</v>
      </c>
      <c r="J228" s="18">
        <f t="shared" ca="1" si="6"/>
        <v>35</v>
      </c>
    </row>
    <row r="229" spans="1:10" x14ac:dyDescent="0.25">
      <c r="A229" s="11">
        <f t="shared" si="7"/>
        <v>227</v>
      </c>
      <c r="B229" s="1">
        <v>6070</v>
      </c>
      <c r="C229" s="1">
        <v>2430535</v>
      </c>
      <c r="D229" s="1" t="s">
        <v>260</v>
      </c>
      <c r="E229" s="1" t="s">
        <v>5</v>
      </c>
      <c r="F229" s="2">
        <v>95002</v>
      </c>
      <c r="G229" s="3">
        <v>13491</v>
      </c>
      <c r="H229" s="3">
        <v>33588</v>
      </c>
      <c r="I229" s="20" t="str">
        <f>VLOOKUP(C229,'[1]LISTADO DEL PERSONAL FEBRERO 20'!$C$3:$I$1713,7,0)</f>
        <v>M</v>
      </c>
      <c r="J229" s="18">
        <f t="shared" ca="1" si="6"/>
        <v>88</v>
      </c>
    </row>
    <row r="230" spans="1:10" hidden="1" x14ac:dyDescent="0.25">
      <c r="A230" s="11">
        <f t="shared" si="7"/>
        <v>228</v>
      </c>
      <c r="B230" s="1">
        <v>9204</v>
      </c>
      <c r="C230" s="1">
        <v>43576300</v>
      </c>
      <c r="D230" s="1" t="s">
        <v>261</v>
      </c>
      <c r="E230" s="1" t="s">
        <v>3</v>
      </c>
      <c r="F230" s="2">
        <v>6805908</v>
      </c>
      <c r="G230" s="3">
        <v>26680</v>
      </c>
      <c r="H230" s="3">
        <v>38418</v>
      </c>
      <c r="I230" s="20" t="str">
        <f>VLOOKUP(C230,'[1]LISTADO DEL PERSONAL FEBRERO 20'!$C$3:$I$1713,7,0)</f>
        <v>F</v>
      </c>
      <c r="J230" s="18">
        <f t="shared" ca="1" si="6"/>
        <v>52</v>
      </c>
    </row>
    <row r="231" spans="1:10" x14ac:dyDescent="0.25">
      <c r="A231" s="11">
        <f t="shared" si="7"/>
        <v>229</v>
      </c>
      <c r="B231" s="1">
        <v>6070</v>
      </c>
      <c r="C231" s="1">
        <v>2913832</v>
      </c>
      <c r="D231" s="1" t="s">
        <v>262</v>
      </c>
      <c r="E231" s="1" t="s">
        <v>5</v>
      </c>
      <c r="F231" s="2">
        <v>1665681</v>
      </c>
      <c r="G231" s="3">
        <v>13013</v>
      </c>
      <c r="H231" s="3">
        <v>34700</v>
      </c>
      <c r="I231" s="20" t="str">
        <f>VLOOKUP(C231,'[1]LISTADO DEL PERSONAL FEBRERO 20'!$C$3:$I$1713,7,0)</f>
        <v>M</v>
      </c>
      <c r="J231" s="18">
        <f t="shared" ca="1" si="6"/>
        <v>89</v>
      </c>
    </row>
    <row r="232" spans="1:10" x14ac:dyDescent="0.25">
      <c r="A232" s="11">
        <f t="shared" si="7"/>
        <v>230</v>
      </c>
      <c r="B232" s="1">
        <v>6070</v>
      </c>
      <c r="C232" s="1">
        <v>21375290</v>
      </c>
      <c r="D232" s="1" t="s">
        <v>263</v>
      </c>
      <c r="E232" s="1" t="s">
        <v>7</v>
      </c>
      <c r="F232" s="2">
        <v>628279</v>
      </c>
      <c r="G232" s="3">
        <v>14923</v>
      </c>
      <c r="H232" s="3">
        <v>39448</v>
      </c>
      <c r="I232" s="20" t="str">
        <f>VLOOKUP(C232,'[1]LISTADO DEL PERSONAL FEBRERO 20'!$C$3:$I$1713,7,0)</f>
        <v>F</v>
      </c>
      <c r="J232" s="18">
        <f t="shared" ca="1" si="6"/>
        <v>84</v>
      </c>
    </row>
    <row r="233" spans="1:10" hidden="1" x14ac:dyDescent="0.25">
      <c r="A233" s="11">
        <f t="shared" si="7"/>
        <v>231</v>
      </c>
      <c r="B233" s="1">
        <v>9301</v>
      </c>
      <c r="C233" s="1">
        <v>98514509</v>
      </c>
      <c r="D233" s="1" t="s">
        <v>264</v>
      </c>
      <c r="E233" s="1" t="s">
        <v>76</v>
      </c>
      <c r="F233" s="2">
        <v>5461929</v>
      </c>
      <c r="G233" s="3">
        <v>23703</v>
      </c>
      <c r="H233" s="3">
        <v>34926</v>
      </c>
      <c r="I233" s="20" t="str">
        <f>VLOOKUP(C233,'[1]LISTADO DEL PERSONAL FEBRERO 20'!$C$3:$I$1713,7,0)</f>
        <v>M</v>
      </c>
      <c r="J233" s="18">
        <f t="shared" ca="1" si="6"/>
        <v>60</v>
      </c>
    </row>
    <row r="234" spans="1:10" hidden="1" x14ac:dyDescent="0.25">
      <c r="A234" s="11">
        <f t="shared" si="7"/>
        <v>232</v>
      </c>
      <c r="B234" s="1">
        <v>9204</v>
      </c>
      <c r="C234" s="1">
        <v>8026832</v>
      </c>
      <c r="D234" s="1" t="s">
        <v>265</v>
      </c>
      <c r="E234" s="1" t="s">
        <v>73</v>
      </c>
      <c r="F234" s="2">
        <v>5808223</v>
      </c>
      <c r="G234" s="3">
        <v>31004</v>
      </c>
      <c r="H234" s="3">
        <v>43805</v>
      </c>
      <c r="I234" s="20" t="str">
        <f>VLOOKUP(C234,'[1]LISTADO DEL PERSONAL FEBRERO 20'!$C$3:$I$1713,7,0)</f>
        <v>M</v>
      </c>
      <c r="J234" s="18">
        <f t="shared" ca="1" si="6"/>
        <v>40</v>
      </c>
    </row>
    <row r="235" spans="1:10" hidden="1" x14ac:dyDescent="0.25">
      <c r="A235" s="11">
        <f t="shared" si="7"/>
        <v>233</v>
      </c>
      <c r="B235" s="1">
        <v>9504</v>
      </c>
      <c r="C235" s="1">
        <v>71779587</v>
      </c>
      <c r="D235" s="1" t="s">
        <v>266</v>
      </c>
      <c r="E235" s="1" t="s">
        <v>3</v>
      </c>
      <c r="F235" s="2">
        <v>6805908</v>
      </c>
      <c r="G235" s="3">
        <v>28667</v>
      </c>
      <c r="H235" s="3">
        <v>42948</v>
      </c>
      <c r="I235" s="20" t="str">
        <f>VLOOKUP(C235,'[1]LISTADO DEL PERSONAL FEBRERO 20'!$C$3:$I$1713,7,0)</f>
        <v>M</v>
      </c>
      <c r="J235" s="18">
        <f t="shared" ca="1" si="6"/>
        <v>46</v>
      </c>
    </row>
    <row r="236" spans="1:10" x14ac:dyDescent="0.25">
      <c r="A236" s="11">
        <f t="shared" si="7"/>
        <v>234</v>
      </c>
      <c r="B236" s="1">
        <v>6070</v>
      </c>
      <c r="C236" s="1">
        <v>1510683</v>
      </c>
      <c r="D236" s="1" t="s">
        <v>267</v>
      </c>
      <c r="E236" s="1" t="s">
        <v>5</v>
      </c>
      <c r="F236" s="2">
        <v>877777</v>
      </c>
      <c r="G236" s="3">
        <v>16405</v>
      </c>
      <c r="H236" s="3">
        <v>25832</v>
      </c>
      <c r="I236" s="20" t="str">
        <f>VLOOKUP(C236,'[1]LISTADO DEL PERSONAL FEBRERO 20'!$C$3:$I$1713,7,0)</f>
        <v>M</v>
      </c>
      <c r="J236" s="18">
        <f t="shared" ca="1" si="6"/>
        <v>80</v>
      </c>
    </row>
    <row r="237" spans="1:10" hidden="1" x14ac:dyDescent="0.25">
      <c r="A237" s="11">
        <f t="shared" si="7"/>
        <v>235</v>
      </c>
      <c r="B237" s="1">
        <v>9203</v>
      </c>
      <c r="C237" s="1">
        <v>43589645</v>
      </c>
      <c r="D237" s="1" t="s">
        <v>268</v>
      </c>
      <c r="E237" s="1" t="s">
        <v>125</v>
      </c>
      <c r="F237" s="2">
        <v>5848204</v>
      </c>
      <c r="G237" s="3">
        <v>26962</v>
      </c>
      <c r="H237" s="3">
        <v>43587</v>
      </c>
      <c r="I237" s="20" t="str">
        <f>VLOOKUP(C237,'[1]LISTADO DEL PERSONAL FEBRERO 20'!$C$3:$I$1713,7,0)</f>
        <v>F</v>
      </c>
      <c r="J237" s="18">
        <f t="shared" ca="1" si="6"/>
        <v>51</v>
      </c>
    </row>
    <row r="238" spans="1:10" hidden="1" x14ac:dyDescent="0.25">
      <c r="A238" s="11">
        <f t="shared" si="7"/>
        <v>236</v>
      </c>
      <c r="B238" s="1">
        <v>9504</v>
      </c>
      <c r="C238" s="1">
        <v>78747589</v>
      </c>
      <c r="D238" s="1" t="s">
        <v>269</v>
      </c>
      <c r="E238" s="1" t="s">
        <v>52</v>
      </c>
      <c r="F238" s="2">
        <v>8208795</v>
      </c>
      <c r="G238" s="3">
        <v>27702</v>
      </c>
      <c r="H238" s="3">
        <v>39692</v>
      </c>
      <c r="I238" s="20" t="str">
        <f>VLOOKUP(C238,'[1]LISTADO DEL PERSONAL FEBRERO 20'!$C$3:$I$1713,7,0)</f>
        <v>M</v>
      </c>
      <c r="J238" s="18">
        <f t="shared" ca="1" si="6"/>
        <v>49</v>
      </c>
    </row>
    <row r="239" spans="1:10" hidden="1" x14ac:dyDescent="0.25">
      <c r="A239" s="11">
        <f t="shared" si="7"/>
        <v>237</v>
      </c>
      <c r="B239" s="1">
        <v>9206</v>
      </c>
      <c r="C239" s="1">
        <v>71722484</v>
      </c>
      <c r="D239" s="1" t="s">
        <v>270</v>
      </c>
      <c r="E239" s="1" t="s">
        <v>3</v>
      </c>
      <c r="F239" s="2">
        <v>6805908</v>
      </c>
      <c r="G239" s="3">
        <v>26070</v>
      </c>
      <c r="H239" s="3">
        <v>38293</v>
      </c>
      <c r="I239" s="20" t="str">
        <f>VLOOKUP(C239,'[1]LISTADO DEL PERSONAL FEBRERO 20'!$C$3:$I$1713,7,0)</f>
        <v>M</v>
      </c>
      <c r="J239" s="18">
        <f t="shared" ca="1" si="6"/>
        <v>53</v>
      </c>
    </row>
    <row r="240" spans="1:10" hidden="1" x14ac:dyDescent="0.25">
      <c r="A240" s="11">
        <f t="shared" si="7"/>
        <v>238</v>
      </c>
      <c r="B240" s="1">
        <v>9202</v>
      </c>
      <c r="C240" s="1">
        <v>36296017</v>
      </c>
      <c r="D240" s="1" t="s">
        <v>271</v>
      </c>
      <c r="E240" s="1" t="s">
        <v>272</v>
      </c>
      <c r="F240" s="2">
        <v>3648262</v>
      </c>
      <c r="G240" s="3">
        <v>31036</v>
      </c>
      <c r="H240" s="3">
        <v>43480</v>
      </c>
      <c r="I240" s="20" t="str">
        <f>VLOOKUP(C240,'[1]LISTADO DEL PERSONAL FEBRERO 20'!$C$3:$I$1713,7,0)</f>
        <v>F</v>
      </c>
      <c r="J240" s="18">
        <f t="shared" ca="1" si="6"/>
        <v>40</v>
      </c>
    </row>
    <row r="241" spans="1:10" x14ac:dyDescent="0.25">
      <c r="A241" s="11">
        <f t="shared" si="7"/>
        <v>239</v>
      </c>
      <c r="B241" s="1">
        <v>6070</v>
      </c>
      <c r="C241" s="1">
        <v>21336900</v>
      </c>
      <c r="D241" s="1" t="s">
        <v>273</v>
      </c>
      <c r="E241" s="1" t="s">
        <v>7</v>
      </c>
      <c r="F241" s="2">
        <v>511350</v>
      </c>
      <c r="G241" s="3">
        <v>14270</v>
      </c>
      <c r="H241" s="3">
        <v>41122</v>
      </c>
      <c r="I241" s="20" t="str">
        <f>VLOOKUP(C241,'[1]LISTADO DEL PERSONAL FEBRERO 20'!$C$3:$I$1713,7,0)</f>
        <v>F</v>
      </c>
      <c r="J241" s="18">
        <f t="shared" ca="1" si="6"/>
        <v>86</v>
      </c>
    </row>
    <row r="242" spans="1:10" x14ac:dyDescent="0.25">
      <c r="A242" s="11">
        <f t="shared" si="7"/>
        <v>240</v>
      </c>
      <c r="B242" s="1">
        <v>6070</v>
      </c>
      <c r="C242" s="1">
        <v>43792488</v>
      </c>
      <c r="D242" s="1" t="s">
        <v>274</v>
      </c>
      <c r="E242" s="1" t="s">
        <v>7</v>
      </c>
      <c r="F242" s="2">
        <v>2864283</v>
      </c>
      <c r="G242" s="3">
        <v>28233</v>
      </c>
      <c r="H242" s="3">
        <v>37406</v>
      </c>
      <c r="I242" s="20" t="str">
        <f>VLOOKUP(C242,'[1]LISTADO DEL PERSONAL FEBRERO 20'!$C$3:$I$1713,7,0)</f>
        <v>F</v>
      </c>
      <c r="J242" s="18">
        <f t="shared" ca="1" si="6"/>
        <v>48</v>
      </c>
    </row>
    <row r="243" spans="1:10" hidden="1" x14ac:dyDescent="0.25">
      <c r="A243" s="11">
        <f t="shared" si="7"/>
        <v>241</v>
      </c>
      <c r="B243" s="1">
        <v>9301</v>
      </c>
      <c r="C243" s="1">
        <v>1035222092</v>
      </c>
      <c r="D243" s="1" t="s">
        <v>275</v>
      </c>
      <c r="E243" s="1" t="s">
        <v>276</v>
      </c>
      <c r="F243" s="2">
        <v>7477656</v>
      </c>
      <c r="G243" s="3">
        <v>31517</v>
      </c>
      <c r="H243" s="3">
        <v>43739</v>
      </c>
      <c r="I243" s="20" t="str">
        <f>VLOOKUP(C243,'[1]LISTADO DEL PERSONAL FEBRERO 20'!$C$3:$I$1713,7,0)</f>
        <v>F</v>
      </c>
      <c r="J243" s="18">
        <f t="shared" ca="1" si="6"/>
        <v>39</v>
      </c>
    </row>
    <row r="244" spans="1:10" hidden="1" x14ac:dyDescent="0.25">
      <c r="A244" s="11">
        <f t="shared" si="7"/>
        <v>242</v>
      </c>
      <c r="B244" s="1">
        <v>9201</v>
      </c>
      <c r="C244" s="1">
        <v>71719260</v>
      </c>
      <c r="D244" s="1" t="s">
        <v>277</v>
      </c>
      <c r="E244" s="1" t="s">
        <v>3</v>
      </c>
      <c r="F244" s="2">
        <v>6805908</v>
      </c>
      <c r="G244" s="3">
        <v>25822</v>
      </c>
      <c r="H244" s="3">
        <v>39468</v>
      </c>
      <c r="I244" s="20" t="str">
        <f>VLOOKUP(C244,'[1]LISTADO DEL PERSONAL FEBRERO 20'!$C$3:$I$1713,7,0)</f>
        <v>M</v>
      </c>
      <c r="J244" s="18">
        <f t="shared" ca="1" si="6"/>
        <v>54</v>
      </c>
    </row>
    <row r="245" spans="1:10" hidden="1" x14ac:dyDescent="0.25">
      <c r="A245" s="11">
        <f t="shared" si="7"/>
        <v>243</v>
      </c>
      <c r="B245" s="1">
        <v>9502</v>
      </c>
      <c r="C245" s="1">
        <v>71672614</v>
      </c>
      <c r="D245" s="1" t="s">
        <v>278</v>
      </c>
      <c r="E245" s="1" t="s">
        <v>3</v>
      </c>
      <c r="F245" s="2">
        <v>6805908</v>
      </c>
      <c r="G245" s="3">
        <v>24011</v>
      </c>
      <c r="H245" s="3">
        <v>40582</v>
      </c>
      <c r="I245" s="20" t="str">
        <f>VLOOKUP(C245,'[1]LISTADO DEL PERSONAL FEBRERO 20'!$C$3:$I$1713,7,0)</f>
        <v>M</v>
      </c>
      <c r="J245" s="18">
        <f t="shared" ca="1" si="6"/>
        <v>59</v>
      </c>
    </row>
    <row r="246" spans="1:10" x14ac:dyDescent="0.25">
      <c r="A246" s="11">
        <f t="shared" si="7"/>
        <v>244</v>
      </c>
      <c r="B246" s="1">
        <v>6070</v>
      </c>
      <c r="C246" s="1">
        <v>32519884</v>
      </c>
      <c r="D246" s="1" t="s">
        <v>279</v>
      </c>
      <c r="E246" s="1" t="s">
        <v>5</v>
      </c>
      <c r="F246" s="2">
        <v>202750</v>
      </c>
      <c r="G246" s="3">
        <v>19568</v>
      </c>
      <c r="H246" s="3">
        <v>40010</v>
      </c>
      <c r="I246" s="20" t="str">
        <f>VLOOKUP(C246,'[1]LISTADO DEL PERSONAL FEBRERO 20'!$C$3:$I$1713,7,0)</f>
        <v>F</v>
      </c>
      <c r="J246" s="18">
        <f t="shared" ca="1" si="6"/>
        <v>71</v>
      </c>
    </row>
    <row r="247" spans="1:10" hidden="1" x14ac:dyDescent="0.25">
      <c r="A247" s="11">
        <f t="shared" si="7"/>
        <v>245</v>
      </c>
      <c r="B247" s="1">
        <v>9202</v>
      </c>
      <c r="C247" s="1">
        <v>79366418</v>
      </c>
      <c r="D247" s="1" t="s">
        <v>280</v>
      </c>
      <c r="E247" s="1" t="s">
        <v>11</v>
      </c>
      <c r="F247" s="2">
        <v>5171037</v>
      </c>
      <c r="G247" s="3">
        <v>23806</v>
      </c>
      <c r="H247" s="3">
        <v>44747</v>
      </c>
      <c r="I247" s="20" t="str">
        <f>VLOOKUP(C247,'[1]LISTADO DEL PERSONAL FEBRERO 20'!$C$3:$I$1713,7,0)</f>
        <v>M</v>
      </c>
      <c r="J247" s="18">
        <f t="shared" ca="1" si="6"/>
        <v>60</v>
      </c>
    </row>
    <row r="248" spans="1:10" hidden="1" x14ac:dyDescent="0.25">
      <c r="A248" s="11">
        <f t="shared" si="7"/>
        <v>246</v>
      </c>
      <c r="B248" s="1">
        <v>9402</v>
      </c>
      <c r="C248" s="1">
        <v>71386901</v>
      </c>
      <c r="D248" s="1" t="s">
        <v>281</v>
      </c>
      <c r="E248" s="1" t="s">
        <v>38</v>
      </c>
      <c r="F248" s="2">
        <v>6548659</v>
      </c>
      <c r="G248" s="3">
        <v>30044</v>
      </c>
      <c r="H248" s="3">
        <v>43542</v>
      </c>
      <c r="I248" s="20" t="str">
        <f>VLOOKUP(C248,'[1]LISTADO DEL PERSONAL FEBRERO 20'!$C$3:$I$1713,7,0)</f>
        <v>M</v>
      </c>
      <c r="J248" s="18">
        <f t="shared" ca="1" si="6"/>
        <v>43</v>
      </c>
    </row>
    <row r="249" spans="1:10" x14ac:dyDescent="0.25">
      <c r="A249" s="11">
        <f t="shared" si="7"/>
        <v>247</v>
      </c>
      <c r="B249" s="1">
        <v>6070</v>
      </c>
      <c r="C249" s="1">
        <v>8345847</v>
      </c>
      <c r="D249" s="1" t="s">
        <v>282</v>
      </c>
      <c r="E249" s="1" t="s">
        <v>5</v>
      </c>
      <c r="F249" s="1">
        <v>0</v>
      </c>
      <c r="G249" s="3">
        <v>18096</v>
      </c>
      <c r="H249" s="3">
        <v>39416</v>
      </c>
      <c r="I249" s="20" t="str">
        <f>VLOOKUP(C249,'[1]LISTADO DEL PERSONAL FEBRERO 20'!$C$3:$I$1713,7,0)</f>
        <v>M</v>
      </c>
      <c r="J249" s="18">
        <f t="shared" ca="1" si="6"/>
        <v>75</v>
      </c>
    </row>
    <row r="250" spans="1:10" hidden="1" x14ac:dyDescent="0.25">
      <c r="A250" s="11">
        <f t="shared" si="7"/>
        <v>248</v>
      </c>
      <c r="B250" s="1">
        <v>9504</v>
      </c>
      <c r="C250" s="1">
        <v>32182590</v>
      </c>
      <c r="D250" s="1" t="s">
        <v>283</v>
      </c>
      <c r="E250" s="1" t="s">
        <v>73</v>
      </c>
      <c r="F250" s="2">
        <v>5808223</v>
      </c>
      <c r="G250" s="3">
        <v>30264</v>
      </c>
      <c r="H250" s="3">
        <v>42962</v>
      </c>
      <c r="I250" s="20" t="str">
        <f>VLOOKUP(C250,'[1]LISTADO DEL PERSONAL FEBRERO 20'!$C$3:$I$1713,7,0)</f>
        <v>F</v>
      </c>
      <c r="J250" s="18">
        <f t="shared" ca="1" si="6"/>
        <v>42</v>
      </c>
    </row>
    <row r="251" spans="1:10" hidden="1" x14ac:dyDescent="0.25">
      <c r="A251" s="11">
        <f t="shared" si="7"/>
        <v>249</v>
      </c>
      <c r="B251" s="1">
        <v>9204</v>
      </c>
      <c r="C251" s="1">
        <v>71768071</v>
      </c>
      <c r="D251" s="1" t="s">
        <v>284</v>
      </c>
      <c r="E251" s="1" t="s">
        <v>213</v>
      </c>
      <c r="F251" s="2">
        <v>3920545</v>
      </c>
      <c r="G251" s="3">
        <v>28058</v>
      </c>
      <c r="H251" s="3">
        <v>35552</v>
      </c>
      <c r="I251" s="20" t="str">
        <f>VLOOKUP(C251,'[1]LISTADO DEL PERSONAL FEBRERO 20'!$C$3:$I$1713,7,0)</f>
        <v>M</v>
      </c>
      <c r="J251" s="18">
        <f t="shared" ca="1" si="6"/>
        <v>48</v>
      </c>
    </row>
    <row r="252" spans="1:10" hidden="1" x14ac:dyDescent="0.25">
      <c r="A252" s="11">
        <f t="shared" si="7"/>
        <v>250</v>
      </c>
      <c r="B252" s="1">
        <v>9205</v>
      </c>
      <c r="C252" s="1">
        <v>31643364</v>
      </c>
      <c r="D252" s="1" t="s">
        <v>285</v>
      </c>
      <c r="E252" s="1" t="s">
        <v>52</v>
      </c>
      <c r="F252" s="2">
        <v>8208795</v>
      </c>
      <c r="G252" s="3">
        <v>29460</v>
      </c>
      <c r="H252" s="3">
        <v>43482</v>
      </c>
      <c r="I252" s="20" t="s">
        <v>1761</v>
      </c>
      <c r="J252" s="18">
        <f t="shared" ca="1" si="6"/>
        <v>44</v>
      </c>
    </row>
    <row r="253" spans="1:10" hidden="1" x14ac:dyDescent="0.25">
      <c r="A253" s="11">
        <f t="shared" si="7"/>
        <v>251</v>
      </c>
      <c r="B253" s="1">
        <v>9503</v>
      </c>
      <c r="C253" s="1">
        <v>7572912</v>
      </c>
      <c r="D253" s="1" t="s">
        <v>286</v>
      </c>
      <c r="E253" s="1" t="s">
        <v>178</v>
      </c>
      <c r="F253" s="2">
        <v>5712180</v>
      </c>
      <c r="G253" s="3">
        <v>30344</v>
      </c>
      <c r="H253" s="3">
        <v>43542</v>
      </c>
      <c r="I253" s="20" t="str">
        <f>VLOOKUP(C253,'[1]LISTADO DEL PERSONAL FEBRERO 20'!$C$3:$I$1713,7,0)</f>
        <v>M</v>
      </c>
      <c r="J253" s="18">
        <f t="shared" ca="1" si="6"/>
        <v>42</v>
      </c>
    </row>
    <row r="254" spans="1:10" hidden="1" x14ac:dyDescent="0.25">
      <c r="A254" s="11">
        <f t="shared" si="7"/>
        <v>252</v>
      </c>
      <c r="B254" s="1">
        <v>9202</v>
      </c>
      <c r="C254" s="1">
        <v>70812129</v>
      </c>
      <c r="D254" s="1" t="s">
        <v>287</v>
      </c>
      <c r="E254" s="1" t="s">
        <v>91</v>
      </c>
      <c r="F254" s="2">
        <v>3398959</v>
      </c>
      <c r="G254" s="3">
        <v>26660</v>
      </c>
      <c r="H254" s="3">
        <v>37930</v>
      </c>
      <c r="I254" s="20" t="str">
        <f>VLOOKUP(C254,'[1]LISTADO DEL PERSONAL FEBRERO 20'!$C$3:$I$1713,7,0)</f>
        <v>M</v>
      </c>
      <c r="J254" s="18">
        <f t="shared" ca="1" si="6"/>
        <v>52</v>
      </c>
    </row>
    <row r="255" spans="1:10" x14ac:dyDescent="0.25">
      <c r="A255" s="11">
        <f t="shared" si="7"/>
        <v>253</v>
      </c>
      <c r="B255" s="1">
        <v>6070</v>
      </c>
      <c r="C255" s="1">
        <v>32433370</v>
      </c>
      <c r="D255" s="1" t="s">
        <v>288</v>
      </c>
      <c r="E255" s="1" t="s">
        <v>5</v>
      </c>
      <c r="F255" s="2">
        <v>751665</v>
      </c>
      <c r="G255" s="3">
        <v>17549</v>
      </c>
      <c r="H255" s="3">
        <v>38154</v>
      </c>
      <c r="I255" s="20" t="str">
        <f>VLOOKUP(C255,'[1]LISTADO DEL PERSONAL FEBRERO 20'!$C$3:$I$1713,7,0)</f>
        <v>F</v>
      </c>
      <c r="J255" s="18">
        <f t="shared" ca="1" si="6"/>
        <v>77</v>
      </c>
    </row>
    <row r="256" spans="1:10" hidden="1" x14ac:dyDescent="0.25">
      <c r="A256" s="11">
        <f t="shared" si="7"/>
        <v>254</v>
      </c>
      <c r="B256" s="1">
        <v>9201</v>
      </c>
      <c r="C256" s="1">
        <v>79897894</v>
      </c>
      <c r="D256" s="1" t="s">
        <v>289</v>
      </c>
      <c r="E256" s="1" t="s">
        <v>3</v>
      </c>
      <c r="F256" s="2">
        <v>6805908</v>
      </c>
      <c r="G256" s="3">
        <v>28785</v>
      </c>
      <c r="H256" s="3">
        <v>43542</v>
      </c>
      <c r="I256" s="20" t="str">
        <f>VLOOKUP(C256,'[1]LISTADO DEL PERSONAL FEBRERO 20'!$C$3:$I$1713,7,0)</f>
        <v>M</v>
      </c>
      <c r="J256" s="18">
        <f t="shared" ca="1" si="6"/>
        <v>46</v>
      </c>
    </row>
    <row r="257" spans="1:10" hidden="1" x14ac:dyDescent="0.25">
      <c r="A257" s="11">
        <f t="shared" si="7"/>
        <v>255</v>
      </c>
      <c r="B257" s="1">
        <v>9401</v>
      </c>
      <c r="C257" s="1">
        <v>21428715</v>
      </c>
      <c r="D257" s="1" t="s">
        <v>290</v>
      </c>
      <c r="E257" s="1" t="s">
        <v>13</v>
      </c>
      <c r="F257" s="2">
        <v>5175240</v>
      </c>
      <c r="G257" s="3">
        <v>28029</v>
      </c>
      <c r="H257" s="3">
        <v>43545</v>
      </c>
      <c r="I257" s="20" t="str">
        <f>VLOOKUP(C257,'[1]LISTADO DEL PERSONAL FEBRERO 20'!$C$3:$I$1713,7,0)</f>
        <v>F</v>
      </c>
      <c r="J257" s="18">
        <f t="shared" ca="1" si="6"/>
        <v>48</v>
      </c>
    </row>
    <row r="258" spans="1:10" hidden="1" x14ac:dyDescent="0.25">
      <c r="A258" s="11">
        <f t="shared" si="7"/>
        <v>256</v>
      </c>
      <c r="B258" s="1">
        <v>9301</v>
      </c>
      <c r="C258" s="1">
        <v>43819631</v>
      </c>
      <c r="D258" s="1" t="s">
        <v>291</v>
      </c>
      <c r="E258" s="1" t="s">
        <v>3</v>
      </c>
      <c r="F258" s="2">
        <v>6805908</v>
      </c>
      <c r="G258" s="3">
        <v>27607</v>
      </c>
      <c r="H258" s="3">
        <v>41491</v>
      </c>
      <c r="I258" s="20" t="str">
        <f>VLOOKUP(C258,'[1]LISTADO DEL PERSONAL FEBRERO 20'!$C$3:$I$1713,7,0)</f>
        <v>F</v>
      </c>
      <c r="J258" s="18">
        <f t="shared" ca="1" si="6"/>
        <v>49</v>
      </c>
    </row>
    <row r="259" spans="1:10" x14ac:dyDescent="0.25">
      <c r="A259" s="11">
        <f t="shared" si="7"/>
        <v>257</v>
      </c>
      <c r="B259" s="1">
        <v>6070</v>
      </c>
      <c r="C259" s="1">
        <v>32075829</v>
      </c>
      <c r="D259" s="1" t="s">
        <v>292</v>
      </c>
      <c r="E259" s="1" t="s">
        <v>7</v>
      </c>
      <c r="F259" s="2">
        <v>908438</v>
      </c>
      <c r="G259" s="3">
        <v>14706</v>
      </c>
      <c r="H259" s="3">
        <v>41609</v>
      </c>
      <c r="I259" s="20" t="str">
        <f>VLOOKUP(C259,'[1]LISTADO DEL PERSONAL FEBRERO 20'!$C$3:$I$1713,7,0)</f>
        <v>F</v>
      </c>
      <c r="J259" s="18">
        <f t="shared" ca="1" si="6"/>
        <v>85</v>
      </c>
    </row>
    <row r="260" spans="1:10" x14ac:dyDescent="0.25">
      <c r="A260" s="11">
        <f t="shared" si="7"/>
        <v>258</v>
      </c>
      <c r="B260" s="1">
        <v>6070</v>
      </c>
      <c r="C260" s="1">
        <v>32511253</v>
      </c>
      <c r="D260" s="1" t="s">
        <v>293</v>
      </c>
      <c r="E260" s="1" t="s">
        <v>7</v>
      </c>
      <c r="F260" s="2">
        <v>1153922</v>
      </c>
      <c r="G260" s="3">
        <v>19790</v>
      </c>
      <c r="H260" s="3">
        <v>41944</v>
      </c>
      <c r="I260" s="20" t="str">
        <f>VLOOKUP(C260,'[1]LISTADO DEL PERSONAL FEBRERO 20'!$C$3:$I$1713,7,0)</f>
        <v>F</v>
      </c>
      <c r="J260" s="18">
        <f t="shared" ref="J260:J323" ca="1" si="8">DATEDIF(G260,TODAY(),"Y")</f>
        <v>71</v>
      </c>
    </row>
    <row r="261" spans="1:10" x14ac:dyDescent="0.25">
      <c r="A261" s="11">
        <f t="shared" ref="A261:A324" si="9">A260+1</f>
        <v>259</v>
      </c>
      <c r="B261" s="1">
        <v>6070</v>
      </c>
      <c r="C261" s="1">
        <v>32511253</v>
      </c>
      <c r="D261" s="1" t="s">
        <v>293</v>
      </c>
      <c r="E261" s="1" t="s">
        <v>5</v>
      </c>
      <c r="F261" s="2">
        <v>349837</v>
      </c>
      <c r="G261" s="3">
        <v>19790</v>
      </c>
      <c r="H261" s="3">
        <v>40147</v>
      </c>
      <c r="I261" s="20" t="str">
        <f>VLOOKUP(C261,'[1]LISTADO DEL PERSONAL FEBRERO 20'!$C$3:$I$1713,7,0)</f>
        <v>F</v>
      </c>
      <c r="J261" s="18">
        <f t="shared" ca="1" si="8"/>
        <v>71</v>
      </c>
    </row>
    <row r="262" spans="1:10" x14ac:dyDescent="0.25">
      <c r="A262" s="11">
        <f t="shared" si="9"/>
        <v>260</v>
      </c>
      <c r="B262" s="1">
        <v>6070</v>
      </c>
      <c r="C262" s="1">
        <v>32326462</v>
      </c>
      <c r="D262" s="1" t="s">
        <v>294</v>
      </c>
      <c r="E262" s="1" t="s">
        <v>7</v>
      </c>
      <c r="F262" s="2">
        <v>463322</v>
      </c>
      <c r="G262" s="3">
        <v>16471</v>
      </c>
      <c r="H262" s="3">
        <v>41671</v>
      </c>
      <c r="I262" s="20" t="str">
        <f>VLOOKUP(C262,'[1]LISTADO DEL PERSONAL FEBRERO 20'!$C$3:$I$1713,7,0)</f>
        <v>M</v>
      </c>
      <c r="J262" s="18">
        <f t="shared" ca="1" si="8"/>
        <v>80</v>
      </c>
    </row>
    <row r="263" spans="1:10" hidden="1" x14ac:dyDescent="0.25">
      <c r="A263" s="11">
        <f t="shared" si="9"/>
        <v>261</v>
      </c>
      <c r="B263" s="1">
        <v>9202</v>
      </c>
      <c r="C263" s="1">
        <v>39191294</v>
      </c>
      <c r="D263" s="1" t="s">
        <v>295</v>
      </c>
      <c r="E263" s="1" t="s">
        <v>73</v>
      </c>
      <c r="F263" s="2">
        <v>5808223</v>
      </c>
      <c r="G263" s="3">
        <v>29906</v>
      </c>
      <c r="H263" s="3">
        <v>44075</v>
      </c>
      <c r="I263" s="20" t="str">
        <f>VLOOKUP(C263,'[1]LISTADO DEL PERSONAL FEBRERO 20'!$C$3:$I$1713,7,0)</f>
        <v>F</v>
      </c>
      <c r="J263" s="18">
        <f t="shared" ca="1" si="8"/>
        <v>43</v>
      </c>
    </row>
    <row r="264" spans="1:10" hidden="1" x14ac:dyDescent="0.25">
      <c r="A264" s="11">
        <f t="shared" si="9"/>
        <v>262</v>
      </c>
      <c r="B264" s="1">
        <v>9301</v>
      </c>
      <c r="C264" s="1">
        <v>14249003</v>
      </c>
      <c r="D264" s="1" t="s">
        <v>296</v>
      </c>
      <c r="E264" s="1" t="s">
        <v>13</v>
      </c>
      <c r="F264" s="2">
        <v>5175240</v>
      </c>
      <c r="G264" s="3">
        <v>22955</v>
      </c>
      <c r="H264" s="3">
        <v>37154</v>
      </c>
      <c r="I264" s="20" t="str">
        <f>VLOOKUP(C264,'[1]LISTADO DEL PERSONAL FEBRERO 20'!$C$3:$I$1713,7,0)</f>
        <v>M</v>
      </c>
      <c r="J264" s="18">
        <f t="shared" ca="1" si="8"/>
        <v>62</v>
      </c>
    </row>
    <row r="265" spans="1:10" hidden="1" x14ac:dyDescent="0.25">
      <c r="A265" s="11">
        <f t="shared" si="9"/>
        <v>263</v>
      </c>
      <c r="B265" s="1">
        <v>9206</v>
      </c>
      <c r="C265" s="1">
        <v>1110503474</v>
      </c>
      <c r="D265" s="1" t="s">
        <v>297</v>
      </c>
      <c r="E265" s="1" t="s">
        <v>45</v>
      </c>
      <c r="F265" s="2">
        <v>6093926</v>
      </c>
      <c r="G265" s="3">
        <v>33167</v>
      </c>
      <c r="H265" s="3">
        <v>44531</v>
      </c>
      <c r="I265" s="20" t="str">
        <f>VLOOKUP(C265,'[1]LISTADO DEL PERSONAL FEBRERO 20'!$C$3:$I$1713,7,0)</f>
        <v>M</v>
      </c>
      <c r="J265" s="18">
        <f t="shared" ca="1" si="8"/>
        <v>34</v>
      </c>
    </row>
    <row r="266" spans="1:10" hidden="1" x14ac:dyDescent="0.25">
      <c r="A266" s="11">
        <f t="shared" si="9"/>
        <v>264</v>
      </c>
      <c r="B266" s="1">
        <v>9504</v>
      </c>
      <c r="C266" s="1">
        <v>1026570256</v>
      </c>
      <c r="D266" s="1" t="s">
        <v>298</v>
      </c>
      <c r="E266" s="1" t="s">
        <v>125</v>
      </c>
      <c r="F266" s="2">
        <v>5848204</v>
      </c>
      <c r="G266" s="3">
        <v>33620</v>
      </c>
      <c r="H266" s="3">
        <v>44683</v>
      </c>
      <c r="I266" s="20" t="str">
        <f>VLOOKUP(C266,'[1]LISTADO DEL PERSONAL FEBRERO 20'!$C$3:$I$1713,7,0)</f>
        <v>F</v>
      </c>
      <c r="J266" s="18">
        <f t="shared" ca="1" si="8"/>
        <v>33</v>
      </c>
    </row>
    <row r="267" spans="1:10" x14ac:dyDescent="0.25">
      <c r="A267" s="11">
        <f t="shared" si="9"/>
        <v>265</v>
      </c>
      <c r="B267" s="1">
        <v>6070</v>
      </c>
      <c r="C267" s="1">
        <v>20609214</v>
      </c>
      <c r="D267" s="1" t="s">
        <v>299</v>
      </c>
      <c r="E267" s="1" t="s">
        <v>7</v>
      </c>
      <c r="F267" s="2">
        <v>366079</v>
      </c>
      <c r="G267" s="3">
        <v>16725</v>
      </c>
      <c r="H267" s="3">
        <v>42736</v>
      </c>
      <c r="I267" s="20" t="str">
        <f>VLOOKUP(C267,'[1]LISTADO DEL PERSONAL FEBRERO 20'!$C$3:$I$1713,7,0)</f>
        <v>F</v>
      </c>
      <c r="J267" s="18">
        <f t="shared" ca="1" si="8"/>
        <v>79</v>
      </c>
    </row>
    <row r="268" spans="1:10" hidden="1" x14ac:dyDescent="0.25">
      <c r="A268" s="11">
        <f t="shared" si="9"/>
        <v>266</v>
      </c>
      <c r="B268" s="1">
        <v>9202</v>
      </c>
      <c r="C268" s="1">
        <v>1017127505</v>
      </c>
      <c r="D268" s="1" t="s">
        <v>300</v>
      </c>
      <c r="E268" s="1" t="s">
        <v>45</v>
      </c>
      <c r="F268" s="2">
        <v>6093926</v>
      </c>
      <c r="G268" s="3">
        <v>31420</v>
      </c>
      <c r="H268" s="3">
        <v>43556</v>
      </c>
      <c r="I268" s="20" t="str">
        <f>VLOOKUP(C268,'[1]LISTADO DEL PERSONAL FEBRERO 20'!$C$3:$I$1713,7,0)</f>
        <v>F</v>
      </c>
      <c r="J268" s="18">
        <f t="shared" ca="1" si="8"/>
        <v>39</v>
      </c>
    </row>
    <row r="269" spans="1:10" x14ac:dyDescent="0.25">
      <c r="A269" s="11">
        <f t="shared" si="9"/>
        <v>267</v>
      </c>
      <c r="B269" s="1">
        <v>6070</v>
      </c>
      <c r="C269" s="1">
        <v>22100329</v>
      </c>
      <c r="D269" s="1" t="s">
        <v>301</v>
      </c>
      <c r="E269" s="1" t="s">
        <v>7</v>
      </c>
      <c r="F269" s="1">
        <v>0</v>
      </c>
      <c r="G269" s="3">
        <v>20421</v>
      </c>
      <c r="H269" s="3">
        <v>43617</v>
      </c>
      <c r="I269" s="20" t="str">
        <f>VLOOKUP(C269,'[1]LISTADO DEL PERSONAL FEBRERO 20'!$C$3:$I$1713,7,0)</f>
        <v>F</v>
      </c>
      <c r="J269" s="18">
        <f t="shared" ca="1" si="8"/>
        <v>69</v>
      </c>
    </row>
    <row r="270" spans="1:10" hidden="1" x14ac:dyDescent="0.25">
      <c r="A270" s="11">
        <f t="shared" si="9"/>
        <v>268</v>
      </c>
      <c r="B270" s="1">
        <v>9401</v>
      </c>
      <c r="C270" s="1">
        <v>98465781</v>
      </c>
      <c r="D270" s="1" t="s">
        <v>302</v>
      </c>
      <c r="E270" s="1" t="s">
        <v>213</v>
      </c>
      <c r="F270" s="2">
        <v>3920545</v>
      </c>
      <c r="G270" s="3">
        <v>25538</v>
      </c>
      <c r="H270" s="3">
        <v>34871</v>
      </c>
      <c r="I270" s="20" t="str">
        <f>VLOOKUP(C270,'[1]LISTADO DEL PERSONAL FEBRERO 20'!$C$3:$I$1713,7,0)</f>
        <v>M</v>
      </c>
      <c r="J270" s="18">
        <f t="shared" ca="1" si="8"/>
        <v>55</v>
      </c>
    </row>
    <row r="271" spans="1:10" hidden="1" x14ac:dyDescent="0.25">
      <c r="A271" s="11">
        <f t="shared" si="9"/>
        <v>269</v>
      </c>
      <c r="B271" s="1">
        <v>9206</v>
      </c>
      <c r="C271" s="1">
        <v>98498685</v>
      </c>
      <c r="D271" s="1" t="s">
        <v>303</v>
      </c>
      <c r="E271" s="1" t="s">
        <v>3</v>
      </c>
      <c r="F271" s="2">
        <v>6805908</v>
      </c>
      <c r="G271" s="3">
        <v>24718</v>
      </c>
      <c r="H271" s="3">
        <v>38293</v>
      </c>
      <c r="I271" s="20" t="str">
        <f>VLOOKUP(C271,'[1]LISTADO DEL PERSONAL FEBRERO 20'!$C$3:$I$1713,7,0)</f>
        <v>M</v>
      </c>
      <c r="J271" s="18">
        <f t="shared" ca="1" si="8"/>
        <v>57</v>
      </c>
    </row>
    <row r="272" spans="1:10" x14ac:dyDescent="0.25">
      <c r="A272" s="11">
        <f t="shared" si="9"/>
        <v>270</v>
      </c>
      <c r="B272" s="1">
        <v>6070</v>
      </c>
      <c r="C272" s="1">
        <v>8289015</v>
      </c>
      <c r="D272" s="1" t="s">
        <v>304</v>
      </c>
      <c r="E272" s="1" t="s">
        <v>5</v>
      </c>
      <c r="F272" s="2">
        <v>892214</v>
      </c>
      <c r="G272" s="3">
        <v>17778</v>
      </c>
      <c r="H272" s="3">
        <v>38930</v>
      </c>
      <c r="I272" s="20" t="str">
        <f>VLOOKUP(C272,'[1]LISTADO DEL PERSONAL FEBRERO 20'!$C$3:$I$1713,7,0)</f>
        <v>M</v>
      </c>
      <c r="J272" s="18">
        <f t="shared" ca="1" si="8"/>
        <v>76</v>
      </c>
    </row>
    <row r="273" spans="1:10" hidden="1" x14ac:dyDescent="0.25">
      <c r="A273" s="11">
        <f t="shared" si="9"/>
        <v>271</v>
      </c>
      <c r="B273" s="1">
        <v>9502</v>
      </c>
      <c r="C273" s="1">
        <v>8045941</v>
      </c>
      <c r="D273" s="1" t="s">
        <v>305</v>
      </c>
      <c r="E273" s="1" t="s">
        <v>152</v>
      </c>
      <c r="F273" s="2">
        <v>8623549</v>
      </c>
      <c r="G273" s="3">
        <v>25002</v>
      </c>
      <c r="H273" s="3">
        <v>42675</v>
      </c>
      <c r="I273" s="20" t="str">
        <f>VLOOKUP(C273,'[1]LISTADO DEL PERSONAL FEBRERO 20'!$C$3:$I$1713,7,0)</f>
        <v>F</v>
      </c>
      <c r="J273" s="18">
        <f t="shared" ca="1" si="8"/>
        <v>56</v>
      </c>
    </row>
    <row r="274" spans="1:10" hidden="1" x14ac:dyDescent="0.25">
      <c r="A274" s="11">
        <f t="shared" si="9"/>
        <v>272</v>
      </c>
      <c r="B274" s="1">
        <v>9205</v>
      </c>
      <c r="C274" s="1">
        <v>1040033323</v>
      </c>
      <c r="D274" s="1" t="s">
        <v>306</v>
      </c>
      <c r="E274" s="1" t="s">
        <v>307</v>
      </c>
      <c r="F274" s="2">
        <v>5319391</v>
      </c>
      <c r="G274" s="3">
        <v>32053</v>
      </c>
      <c r="H274" s="3">
        <v>44256</v>
      </c>
      <c r="I274" s="20" t="str">
        <f>VLOOKUP(C274,'[1]LISTADO DEL PERSONAL FEBRERO 20'!$C$3:$I$1713,7,0)</f>
        <v>F</v>
      </c>
      <c r="J274" s="18">
        <f t="shared" ca="1" si="8"/>
        <v>37</v>
      </c>
    </row>
    <row r="275" spans="1:10" hidden="1" x14ac:dyDescent="0.25">
      <c r="A275" s="11">
        <f t="shared" si="9"/>
        <v>273</v>
      </c>
      <c r="B275" s="1">
        <v>9203</v>
      </c>
      <c r="C275" s="1">
        <v>3498970</v>
      </c>
      <c r="D275" s="1" t="s">
        <v>308</v>
      </c>
      <c r="E275" s="1" t="s">
        <v>3</v>
      </c>
      <c r="F275" s="2">
        <v>6805908</v>
      </c>
      <c r="G275" s="3">
        <v>22130</v>
      </c>
      <c r="H275" s="3">
        <v>33259</v>
      </c>
      <c r="I275" s="20" t="str">
        <f>VLOOKUP(C275,'[1]LISTADO DEL PERSONAL FEBRERO 20'!$C$3:$I$1713,7,0)</f>
        <v>M</v>
      </c>
      <c r="J275" s="18">
        <f t="shared" ca="1" si="8"/>
        <v>64</v>
      </c>
    </row>
    <row r="276" spans="1:10" hidden="1" x14ac:dyDescent="0.25">
      <c r="A276" s="11">
        <f t="shared" si="9"/>
        <v>274</v>
      </c>
      <c r="B276" s="1">
        <v>9301</v>
      </c>
      <c r="C276" s="1">
        <v>1128448653</v>
      </c>
      <c r="D276" s="1" t="s">
        <v>309</v>
      </c>
      <c r="E276" s="1" t="s">
        <v>47</v>
      </c>
      <c r="F276" s="2">
        <v>5949331</v>
      </c>
      <c r="G276" s="3">
        <v>32398</v>
      </c>
      <c r="H276" s="3">
        <v>42159</v>
      </c>
      <c r="I276" s="20" t="str">
        <f>VLOOKUP(C276,'[1]LISTADO DEL PERSONAL FEBRERO 20'!$C$3:$I$1713,7,0)</f>
        <v>F</v>
      </c>
      <c r="J276" s="18">
        <f t="shared" ca="1" si="8"/>
        <v>36</v>
      </c>
    </row>
    <row r="277" spans="1:10" hidden="1" x14ac:dyDescent="0.25">
      <c r="A277" s="11">
        <f t="shared" si="9"/>
        <v>275</v>
      </c>
      <c r="B277" s="1">
        <v>9504</v>
      </c>
      <c r="C277" s="1">
        <v>1088240758</v>
      </c>
      <c r="D277" s="1" t="s">
        <v>310</v>
      </c>
      <c r="E277" s="1" t="s">
        <v>73</v>
      </c>
      <c r="F277" s="2">
        <v>5808223</v>
      </c>
      <c r="G277" s="3">
        <v>31605</v>
      </c>
      <c r="H277" s="3">
        <v>43542</v>
      </c>
      <c r="I277" s="20" t="str">
        <f>VLOOKUP(C277,'[1]LISTADO DEL PERSONAL FEBRERO 20'!$C$3:$I$1713,7,0)</f>
        <v>M</v>
      </c>
      <c r="J277" s="18">
        <f t="shared" ca="1" si="8"/>
        <v>38</v>
      </c>
    </row>
    <row r="278" spans="1:10" x14ac:dyDescent="0.25">
      <c r="A278" s="11">
        <f t="shared" si="9"/>
        <v>276</v>
      </c>
      <c r="B278" s="1">
        <v>6070</v>
      </c>
      <c r="C278" s="1">
        <v>32395566</v>
      </c>
      <c r="D278" s="1" t="s">
        <v>311</v>
      </c>
      <c r="E278" s="1" t="s">
        <v>5</v>
      </c>
      <c r="F278" s="2">
        <v>391184</v>
      </c>
      <c r="G278" s="3">
        <v>16249</v>
      </c>
      <c r="H278" s="3">
        <v>34303</v>
      </c>
      <c r="I278" s="20" t="str">
        <f>VLOOKUP(C278,'[1]LISTADO DEL PERSONAL FEBRERO 20'!$C$3:$I$1713,7,0)</f>
        <v>F</v>
      </c>
      <c r="J278" s="18">
        <f t="shared" ca="1" si="8"/>
        <v>80</v>
      </c>
    </row>
    <row r="279" spans="1:10" x14ac:dyDescent="0.25">
      <c r="A279" s="11">
        <f t="shared" si="9"/>
        <v>277</v>
      </c>
      <c r="B279" s="1">
        <v>6070</v>
      </c>
      <c r="C279" s="1">
        <v>3472457</v>
      </c>
      <c r="D279" s="1" t="s">
        <v>312</v>
      </c>
      <c r="E279" s="1" t="s">
        <v>5</v>
      </c>
      <c r="F279" s="2">
        <v>344730</v>
      </c>
      <c r="G279" s="3">
        <v>14583</v>
      </c>
      <c r="H279" s="3">
        <v>34700</v>
      </c>
      <c r="I279" s="20" t="str">
        <f>VLOOKUP(C279,'[1]LISTADO DEL PERSONAL FEBRERO 20'!$C$3:$I$1713,7,0)</f>
        <v>M</v>
      </c>
      <c r="J279" s="18">
        <f t="shared" ca="1" si="8"/>
        <v>85</v>
      </c>
    </row>
    <row r="280" spans="1:10" x14ac:dyDescent="0.25">
      <c r="A280" s="11">
        <f t="shared" si="9"/>
        <v>278</v>
      </c>
      <c r="B280" s="1">
        <v>6070</v>
      </c>
      <c r="C280" s="1">
        <v>2885245</v>
      </c>
      <c r="D280" s="1" t="s">
        <v>313</v>
      </c>
      <c r="E280" s="1" t="s">
        <v>5</v>
      </c>
      <c r="F280" s="2">
        <v>418542</v>
      </c>
      <c r="G280" s="3">
        <v>13593</v>
      </c>
      <c r="H280" s="3">
        <v>33938</v>
      </c>
      <c r="I280" s="20" t="str">
        <f>VLOOKUP(C280,'[1]LISTADO DEL PERSONAL FEBRERO 20'!$C$3:$I$1713,7,0)</f>
        <v>M</v>
      </c>
      <c r="J280" s="18">
        <f t="shared" ca="1" si="8"/>
        <v>88</v>
      </c>
    </row>
    <row r="281" spans="1:10" hidden="1" x14ac:dyDescent="0.25">
      <c r="A281" s="11">
        <f t="shared" si="9"/>
        <v>279</v>
      </c>
      <c r="B281" s="1">
        <v>9205</v>
      </c>
      <c r="C281" s="1">
        <v>98485839</v>
      </c>
      <c r="D281" s="1" t="s">
        <v>314</v>
      </c>
      <c r="E281" s="1" t="s">
        <v>3</v>
      </c>
      <c r="F281" s="2">
        <v>6805908</v>
      </c>
      <c r="G281" s="3">
        <v>23342</v>
      </c>
      <c r="H281" s="3">
        <v>32371</v>
      </c>
      <c r="I281" s="20" t="str">
        <f>VLOOKUP(C281,'[1]LISTADO DEL PERSONAL FEBRERO 20'!$C$3:$I$1713,7,0)</f>
        <v>M</v>
      </c>
      <c r="J281" s="18">
        <f t="shared" ca="1" si="8"/>
        <v>61</v>
      </c>
    </row>
    <row r="282" spans="1:10" hidden="1" x14ac:dyDescent="0.25">
      <c r="A282" s="11">
        <f t="shared" si="9"/>
        <v>280</v>
      </c>
      <c r="B282" s="1">
        <v>9204</v>
      </c>
      <c r="C282" s="1">
        <v>9659813</v>
      </c>
      <c r="D282" s="1" t="s">
        <v>315</v>
      </c>
      <c r="E282" s="1" t="s">
        <v>213</v>
      </c>
      <c r="F282" s="2">
        <v>3920545</v>
      </c>
      <c r="G282" s="3">
        <v>26643</v>
      </c>
      <c r="H282" s="3">
        <v>40456</v>
      </c>
      <c r="I282" s="20" t="str">
        <f>VLOOKUP(C282,'[1]LISTADO DEL PERSONAL FEBRERO 20'!$C$3:$I$1713,7,0)</f>
        <v>M</v>
      </c>
      <c r="J282" s="18">
        <f t="shared" ca="1" si="8"/>
        <v>52</v>
      </c>
    </row>
    <row r="283" spans="1:10" hidden="1" x14ac:dyDescent="0.25">
      <c r="A283" s="11">
        <f t="shared" si="9"/>
        <v>281</v>
      </c>
      <c r="B283" s="1">
        <v>9201</v>
      </c>
      <c r="C283" s="1">
        <v>43674159</v>
      </c>
      <c r="D283" s="1" t="s">
        <v>316</v>
      </c>
      <c r="E283" s="1" t="s">
        <v>68</v>
      </c>
      <c r="F283" s="2">
        <v>3914015</v>
      </c>
      <c r="G283" s="3">
        <v>25650</v>
      </c>
      <c r="H283" s="3">
        <v>38285</v>
      </c>
      <c r="I283" s="20" t="str">
        <f>VLOOKUP(C283,'[1]LISTADO DEL PERSONAL FEBRERO 20'!$C$3:$I$1713,7,0)</f>
        <v>F</v>
      </c>
      <c r="J283" s="18">
        <f t="shared" ca="1" si="8"/>
        <v>55</v>
      </c>
    </row>
    <row r="284" spans="1:10" hidden="1" x14ac:dyDescent="0.25">
      <c r="A284" s="11">
        <f t="shared" si="9"/>
        <v>282</v>
      </c>
      <c r="B284" s="1">
        <v>9301</v>
      </c>
      <c r="C284" s="1">
        <v>71665432</v>
      </c>
      <c r="D284" s="1" t="s">
        <v>317</v>
      </c>
      <c r="E284" s="1" t="s">
        <v>213</v>
      </c>
      <c r="F284" s="2">
        <v>3920545</v>
      </c>
      <c r="G284" s="3">
        <v>23945</v>
      </c>
      <c r="H284" s="3">
        <v>31376</v>
      </c>
      <c r="I284" s="20" t="str">
        <f>VLOOKUP(C284,'[1]LISTADO DEL PERSONAL FEBRERO 20'!$C$3:$I$1713,7,0)</f>
        <v>M</v>
      </c>
      <c r="J284" s="18">
        <f t="shared" ca="1" si="8"/>
        <v>59</v>
      </c>
    </row>
    <row r="285" spans="1:10" x14ac:dyDescent="0.25">
      <c r="A285" s="11">
        <f t="shared" si="9"/>
        <v>283</v>
      </c>
      <c r="B285" s="1">
        <v>6070</v>
      </c>
      <c r="C285" s="1">
        <v>32300612</v>
      </c>
      <c r="D285" s="1" t="s">
        <v>318</v>
      </c>
      <c r="E285" s="1" t="s">
        <v>7</v>
      </c>
      <c r="F285" s="2">
        <v>2994685</v>
      </c>
      <c r="G285" s="3">
        <v>14079</v>
      </c>
      <c r="H285" s="3">
        <v>43101</v>
      </c>
      <c r="I285" s="20" t="str">
        <f>VLOOKUP(C285,'[1]LISTADO DEL PERSONAL FEBRERO 20'!$C$3:$I$1713,7,0)</f>
        <v>F</v>
      </c>
      <c r="J285" s="18">
        <f t="shared" ca="1" si="8"/>
        <v>86</v>
      </c>
    </row>
    <row r="286" spans="1:10" x14ac:dyDescent="0.25">
      <c r="A286" s="11">
        <f t="shared" si="9"/>
        <v>284</v>
      </c>
      <c r="B286" s="1">
        <v>6070</v>
      </c>
      <c r="C286" s="1">
        <v>21871369</v>
      </c>
      <c r="D286" s="1" t="s">
        <v>319</v>
      </c>
      <c r="E286" s="1" t="s">
        <v>5</v>
      </c>
      <c r="F286" s="2">
        <v>1085384</v>
      </c>
      <c r="G286" s="3">
        <v>19759</v>
      </c>
      <c r="H286" s="3">
        <v>38078</v>
      </c>
      <c r="I286" s="20" t="str">
        <f>VLOOKUP(C286,'[1]LISTADO DEL PERSONAL FEBRERO 20'!$C$3:$I$1713,7,0)</f>
        <v>F</v>
      </c>
      <c r="J286" s="18">
        <f t="shared" ca="1" si="8"/>
        <v>71</v>
      </c>
    </row>
    <row r="287" spans="1:10" hidden="1" x14ac:dyDescent="0.25">
      <c r="A287" s="11">
        <f t="shared" si="9"/>
        <v>285</v>
      </c>
      <c r="B287" s="1">
        <v>9402</v>
      </c>
      <c r="C287" s="1">
        <v>32296244</v>
      </c>
      <c r="D287" s="1" t="s">
        <v>320</v>
      </c>
      <c r="E287" s="1" t="s">
        <v>17</v>
      </c>
      <c r="F287" s="2">
        <v>6401257</v>
      </c>
      <c r="G287" s="3">
        <v>30850</v>
      </c>
      <c r="H287" s="3">
        <v>44109</v>
      </c>
      <c r="I287" s="20" t="str">
        <f>VLOOKUP(C287,'[1]LISTADO DEL PERSONAL FEBRERO 20'!$C$3:$I$1713,7,0)</f>
        <v>F</v>
      </c>
      <c r="J287" s="18">
        <f t="shared" ca="1" si="8"/>
        <v>40</v>
      </c>
    </row>
    <row r="288" spans="1:10" hidden="1" x14ac:dyDescent="0.25">
      <c r="A288" s="11">
        <f t="shared" si="9"/>
        <v>286</v>
      </c>
      <c r="B288" s="1">
        <v>9402</v>
      </c>
      <c r="C288" s="1">
        <v>1037580232</v>
      </c>
      <c r="D288" s="1" t="s">
        <v>321</v>
      </c>
      <c r="E288" s="1" t="s">
        <v>3</v>
      </c>
      <c r="F288" s="2">
        <v>6805908</v>
      </c>
      <c r="G288" s="3">
        <v>31878</v>
      </c>
      <c r="H288" s="3">
        <v>43542</v>
      </c>
      <c r="I288" s="20" t="str">
        <f>VLOOKUP(C288,'[1]LISTADO DEL PERSONAL FEBRERO 20'!$C$3:$I$1713,7,0)</f>
        <v>F</v>
      </c>
      <c r="J288" s="18">
        <f t="shared" ca="1" si="8"/>
        <v>38</v>
      </c>
    </row>
    <row r="289" spans="1:10" x14ac:dyDescent="0.25">
      <c r="A289" s="11">
        <f t="shared" si="9"/>
        <v>287</v>
      </c>
      <c r="B289" s="1">
        <v>6070</v>
      </c>
      <c r="C289" s="1">
        <v>8354689</v>
      </c>
      <c r="D289" s="1" t="s">
        <v>322</v>
      </c>
      <c r="E289" s="1" t="s">
        <v>5</v>
      </c>
      <c r="F289" s="1">
        <v>0</v>
      </c>
      <c r="G289" s="3">
        <v>18605</v>
      </c>
      <c r="H289" s="3">
        <v>39051</v>
      </c>
      <c r="I289" s="20" t="str">
        <f>VLOOKUP(C289,'[1]LISTADO DEL PERSONAL FEBRERO 20'!$C$3:$I$1713,7,0)</f>
        <v>M</v>
      </c>
      <c r="J289" s="18">
        <f t="shared" ca="1" si="8"/>
        <v>74</v>
      </c>
    </row>
    <row r="290" spans="1:10" x14ac:dyDescent="0.25">
      <c r="A290" s="11">
        <f t="shared" si="9"/>
        <v>288</v>
      </c>
      <c r="B290" s="1">
        <v>6070</v>
      </c>
      <c r="C290" s="1">
        <v>10079247</v>
      </c>
      <c r="D290" s="1" t="s">
        <v>323</v>
      </c>
      <c r="E290" s="1" t="s">
        <v>5</v>
      </c>
      <c r="F290" s="2">
        <v>589410</v>
      </c>
      <c r="G290" s="3">
        <v>19387</v>
      </c>
      <c r="H290" s="3">
        <v>39637</v>
      </c>
      <c r="I290" s="20" t="str">
        <f>VLOOKUP(C290,'[1]LISTADO DEL PERSONAL FEBRERO 20'!$C$3:$I$1713,7,0)</f>
        <v>M</v>
      </c>
      <c r="J290" s="18">
        <f t="shared" ca="1" si="8"/>
        <v>72</v>
      </c>
    </row>
    <row r="291" spans="1:10" x14ac:dyDescent="0.25">
      <c r="A291" s="11">
        <f t="shared" si="9"/>
        <v>289</v>
      </c>
      <c r="B291" s="1">
        <v>6070</v>
      </c>
      <c r="C291" s="1">
        <v>8301696</v>
      </c>
      <c r="D291" s="1" t="s">
        <v>324</v>
      </c>
      <c r="E291" s="1" t="s">
        <v>5</v>
      </c>
      <c r="F291" s="1">
        <v>0</v>
      </c>
      <c r="G291" s="3">
        <v>18172</v>
      </c>
      <c r="H291" s="3">
        <v>39050</v>
      </c>
      <c r="I291" s="20" t="str">
        <f>VLOOKUP(C291,'[1]LISTADO DEL PERSONAL FEBRERO 20'!$C$3:$I$1713,7,0)</f>
        <v>M</v>
      </c>
      <c r="J291" s="18">
        <f t="shared" ca="1" si="8"/>
        <v>75</v>
      </c>
    </row>
    <row r="292" spans="1:10" hidden="1" x14ac:dyDescent="0.25">
      <c r="A292" s="11">
        <f t="shared" si="9"/>
        <v>290</v>
      </c>
      <c r="B292" s="1">
        <v>9201</v>
      </c>
      <c r="C292" s="1">
        <v>71530595</v>
      </c>
      <c r="D292" s="1" t="s">
        <v>325</v>
      </c>
      <c r="E292" s="1" t="s">
        <v>83</v>
      </c>
      <c r="F292" s="2">
        <v>4161378</v>
      </c>
      <c r="G292" s="3">
        <v>22938</v>
      </c>
      <c r="H292" s="3">
        <v>30546</v>
      </c>
      <c r="I292" s="20" t="str">
        <f>VLOOKUP(C292,'[1]LISTADO DEL PERSONAL FEBRERO 20'!$C$3:$I$1713,7,0)</f>
        <v>M</v>
      </c>
      <c r="J292" s="18">
        <f t="shared" ca="1" si="8"/>
        <v>62</v>
      </c>
    </row>
    <row r="293" spans="1:10" hidden="1" x14ac:dyDescent="0.25">
      <c r="A293" s="11">
        <f t="shared" si="9"/>
        <v>291</v>
      </c>
      <c r="B293" s="1">
        <v>9201</v>
      </c>
      <c r="C293" s="1">
        <v>21980839</v>
      </c>
      <c r="D293" s="1" t="s">
        <v>326</v>
      </c>
      <c r="E293" s="1" t="s">
        <v>83</v>
      </c>
      <c r="F293" s="2">
        <v>4161378</v>
      </c>
      <c r="G293" s="3">
        <v>28035</v>
      </c>
      <c r="H293" s="3">
        <v>43924</v>
      </c>
      <c r="I293" s="20" t="str">
        <f>VLOOKUP(C293,'[1]LISTADO DEL PERSONAL FEBRERO 20'!$C$3:$I$1713,7,0)</f>
        <v>F</v>
      </c>
      <c r="J293" s="18">
        <f t="shared" ca="1" si="8"/>
        <v>48</v>
      </c>
    </row>
    <row r="294" spans="1:10" x14ac:dyDescent="0.25">
      <c r="A294" s="11">
        <f t="shared" si="9"/>
        <v>292</v>
      </c>
      <c r="B294" s="1">
        <v>6070</v>
      </c>
      <c r="C294" s="1">
        <v>32398042</v>
      </c>
      <c r="D294" s="1" t="s">
        <v>327</v>
      </c>
      <c r="E294" s="1" t="s">
        <v>7</v>
      </c>
      <c r="F294" s="2">
        <v>551168</v>
      </c>
      <c r="G294" s="3">
        <v>16304</v>
      </c>
      <c r="H294" s="3">
        <v>38353</v>
      </c>
      <c r="I294" s="20" t="str">
        <f>VLOOKUP(C294,'[1]LISTADO DEL PERSONAL FEBRERO 20'!$C$3:$I$1713,7,0)</f>
        <v>F</v>
      </c>
      <c r="J294" s="18">
        <f t="shared" ca="1" si="8"/>
        <v>80</v>
      </c>
    </row>
    <row r="295" spans="1:10" hidden="1" x14ac:dyDescent="0.25">
      <c r="A295" s="11">
        <f t="shared" si="9"/>
        <v>293</v>
      </c>
      <c r="B295" s="1">
        <v>9301</v>
      </c>
      <c r="C295" s="1">
        <v>43036245</v>
      </c>
      <c r="D295" s="1" t="s">
        <v>328</v>
      </c>
      <c r="E295" s="1" t="s">
        <v>3</v>
      </c>
      <c r="F295" s="2">
        <v>6805908</v>
      </c>
      <c r="G295" s="3">
        <v>22520</v>
      </c>
      <c r="H295" s="3">
        <v>41155</v>
      </c>
      <c r="I295" s="20" t="str">
        <f>VLOOKUP(C295,'[1]LISTADO DEL PERSONAL FEBRERO 20'!$C$3:$I$1713,7,0)</f>
        <v>F</v>
      </c>
      <c r="J295" s="18">
        <f t="shared" ca="1" si="8"/>
        <v>63</v>
      </c>
    </row>
    <row r="296" spans="1:10" hidden="1" x14ac:dyDescent="0.25">
      <c r="A296" s="11">
        <f t="shared" si="9"/>
        <v>294</v>
      </c>
      <c r="B296" s="1">
        <v>9205</v>
      </c>
      <c r="C296" s="1">
        <v>21492506</v>
      </c>
      <c r="D296" s="1" t="s">
        <v>329</v>
      </c>
      <c r="E296" s="1" t="s">
        <v>3</v>
      </c>
      <c r="F296" s="2">
        <v>6805908</v>
      </c>
      <c r="G296" s="3">
        <v>29718</v>
      </c>
      <c r="H296" s="3">
        <v>43620</v>
      </c>
      <c r="I296" s="20" t="str">
        <f>VLOOKUP(C296,'[1]LISTADO DEL PERSONAL FEBRERO 20'!$C$3:$I$1713,7,0)</f>
        <v>F</v>
      </c>
      <c r="J296" s="18">
        <f t="shared" ca="1" si="8"/>
        <v>43</v>
      </c>
    </row>
    <row r="297" spans="1:10" hidden="1" x14ac:dyDescent="0.25">
      <c r="A297" s="11">
        <f t="shared" si="9"/>
        <v>295</v>
      </c>
      <c r="B297" s="1">
        <v>9101</v>
      </c>
      <c r="C297" s="1">
        <v>71739842</v>
      </c>
      <c r="D297" s="1" t="s">
        <v>330</v>
      </c>
      <c r="E297" s="1" t="s">
        <v>3</v>
      </c>
      <c r="F297" s="2">
        <v>6805908</v>
      </c>
      <c r="G297" s="3">
        <v>26853</v>
      </c>
      <c r="H297" s="3">
        <v>38376</v>
      </c>
      <c r="I297" s="20" t="str">
        <f>VLOOKUP(C297,'[1]LISTADO DEL PERSONAL FEBRERO 20'!$C$3:$I$1713,7,0)</f>
        <v>M</v>
      </c>
      <c r="J297" s="18">
        <f t="shared" ca="1" si="8"/>
        <v>51</v>
      </c>
    </row>
    <row r="298" spans="1:10" hidden="1" x14ac:dyDescent="0.25">
      <c r="A298" s="11">
        <f t="shared" si="9"/>
        <v>296</v>
      </c>
      <c r="B298" s="1">
        <v>9204</v>
      </c>
      <c r="C298" s="1">
        <v>15388211</v>
      </c>
      <c r="D298" s="1" t="s">
        <v>331</v>
      </c>
      <c r="E298" s="1" t="s">
        <v>76</v>
      </c>
      <c r="F298" s="2">
        <v>5461929</v>
      </c>
      <c r="G298" s="3">
        <v>30451</v>
      </c>
      <c r="H298" s="3">
        <v>45659</v>
      </c>
      <c r="I298" s="20" t="str">
        <f>VLOOKUP(C298,'[1]LISTADO DEL PERSONAL FEBRERO 20'!$C$3:$I$1713,7,0)</f>
        <v>M</v>
      </c>
      <c r="J298" s="18">
        <f t="shared" ca="1" si="8"/>
        <v>41</v>
      </c>
    </row>
    <row r="299" spans="1:10" hidden="1" x14ac:dyDescent="0.25">
      <c r="A299" s="11">
        <f t="shared" si="9"/>
        <v>297</v>
      </c>
      <c r="B299" s="1">
        <v>9101</v>
      </c>
      <c r="C299" s="1">
        <v>43970582</v>
      </c>
      <c r="D299" s="1" t="s">
        <v>332</v>
      </c>
      <c r="E299" s="1" t="s">
        <v>66</v>
      </c>
      <c r="F299" s="2">
        <v>5563107</v>
      </c>
      <c r="G299" s="3">
        <v>30712</v>
      </c>
      <c r="H299" s="3">
        <v>43542</v>
      </c>
      <c r="I299" s="20" t="str">
        <f>VLOOKUP(C299,'[1]LISTADO DEL PERSONAL FEBRERO 20'!$C$3:$I$1713,7,0)</f>
        <v>F</v>
      </c>
      <c r="J299" s="18">
        <f t="shared" ca="1" si="8"/>
        <v>41</v>
      </c>
    </row>
    <row r="300" spans="1:10" hidden="1" x14ac:dyDescent="0.25">
      <c r="A300" s="11">
        <f t="shared" si="9"/>
        <v>298</v>
      </c>
      <c r="B300" s="1">
        <v>9402</v>
      </c>
      <c r="C300" s="1">
        <v>70163965</v>
      </c>
      <c r="D300" s="1" t="s">
        <v>333</v>
      </c>
      <c r="E300" s="1" t="s">
        <v>125</v>
      </c>
      <c r="F300" s="2">
        <v>5848204</v>
      </c>
      <c r="G300" s="3">
        <v>25371</v>
      </c>
      <c r="H300" s="3">
        <v>43739</v>
      </c>
      <c r="I300" s="20" t="str">
        <f>VLOOKUP(C300,'[1]LISTADO DEL PERSONAL FEBRERO 20'!$C$3:$I$1713,7,0)</f>
        <v>M</v>
      </c>
      <c r="J300" s="18">
        <f t="shared" ca="1" si="8"/>
        <v>55</v>
      </c>
    </row>
    <row r="301" spans="1:10" hidden="1" x14ac:dyDescent="0.25">
      <c r="A301" s="11">
        <f t="shared" si="9"/>
        <v>299</v>
      </c>
      <c r="B301" s="1">
        <v>9205</v>
      </c>
      <c r="C301" s="1">
        <v>39189534</v>
      </c>
      <c r="D301" s="1" t="s">
        <v>334</v>
      </c>
      <c r="E301" s="1" t="s">
        <v>125</v>
      </c>
      <c r="F301" s="2">
        <v>5848204</v>
      </c>
      <c r="G301" s="3">
        <v>28632</v>
      </c>
      <c r="H301" s="3">
        <v>43473</v>
      </c>
      <c r="I301" s="20" t="str">
        <f>VLOOKUP(C301,'[1]LISTADO DEL PERSONAL FEBRERO 20'!$C$3:$I$1713,7,0)</f>
        <v>F</v>
      </c>
      <c r="J301" s="18">
        <f t="shared" ca="1" si="8"/>
        <v>46</v>
      </c>
    </row>
    <row r="302" spans="1:10" hidden="1" x14ac:dyDescent="0.25">
      <c r="A302" s="11">
        <f t="shared" si="9"/>
        <v>300</v>
      </c>
      <c r="B302" s="1">
        <v>9206</v>
      </c>
      <c r="C302" s="1">
        <v>1128270880</v>
      </c>
      <c r="D302" s="1" t="s">
        <v>335</v>
      </c>
      <c r="E302" s="1" t="s">
        <v>17</v>
      </c>
      <c r="F302" s="2">
        <v>6401257</v>
      </c>
      <c r="G302" s="3">
        <v>32023</v>
      </c>
      <c r="H302" s="3">
        <v>43542</v>
      </c>
      <c r="I302" s="20" t="str">
        <f>VLOOKUP(C302,'[1]LISTADO DEL PERSONAL FEBRERO 20'!$C$3:$I$1713,7,0)</f>
        <v>F</v>
      </c>
      <c r="J302" s="18">
        <f t="shared" ca="1" si="8"/>
        <v>37</v>
      </c>
    </row>
    <row r="303" spans="1:10" x14ac:dyDescent="0.25">
      <c r="A303" s="11">
        <f t="shared" si="9"/>
        <v>301</v>
      </c>
      <c r="B303" s="1">
        <v>6070</v>
      </c>
      <c r="C303" s="1">
        <v>21286792</v>
      </c>
      <c r="D303" s="1" t="s">
        <v>336</v>
      </c>
      <c r="E303" s="1" t="s">
        <v>5</v>
      </c>
      <c r="F303" s="2">
        <v>4135856</v>
      </c>
      <c r="G303" s="3">
        <v>14195</v>
      </c>
      <c r="H303" s="3">
        <v>33207</v>
      </c>
      <c r="I303" s="20" t="str">
        <f>VLOOKUP(C303,'[1]LISTADO DEL PERSONAL FEBRERO 20'!$C$3:$I$1713,7,0)</f>
        <v>F</v>
      </c>
      <c r="J303" s="18">
        <f t="shared" ca="1" si="8"/>
        <v>86</v>
      </c>
    </row>
    <row r="304" spans="1:10" hidden="1" x14ac:dyDescent="0.25">
      <c r="A304" s="11">
        <f t="shared" si="9"/>
        <v>302</v>
      </c>
      <c r="B304" s="1">
        <v>9301</v>
      </c>
      <c r="C304" s="1">
        <v>4178619</v>
      </c>
      <c r="D304" s="1" t="s">
        <v>337</v>
      </c>
      <c r="E304" s="1" t="s">
        <v>45</v>
      </c>
      <c r="F304" s="2">
        <v>6093926</v>
      </c>
      <c r="G304" s="3">
        <v>21958</v>
      </c>
      <c r="H304" s="3">
        <v>43542</v>
      </c>
      <c r="I304" s="20" t="str">
        <f>VLOOKUP(C304,'[1]LISTADO DEL PERSONAL FEBRERO 20'!$C$3:$I$1713,7,0)</f>
        <v>M</v>
      </c>
      <c r="J304" s="18">
        <f t="shared" ca="1" si="8"/>
        <v>65</v>
      </c>
    </row>
    <row r="305" spans="1:10" x14ac:dyDescent="0.25">
      <c r="A305" s="11">
        <f t="shared" si="9"/>
        <v>303</v>
      </c>
      <c r="B305" s="1">
        <v>6070</v>
      </c>
      <c r="C305" s="1">
        <v>12091919</v>
      </c>
      <c r="D305" s="1" t="s">
        <v>338</v>
      </c>
      <c r="E305" s="1" t="s">
        <v>5</v>
      </c>
      <c r="F305" s="2">
        <v>342365</v>
      </c>
      <c r="G305" s="3">
        <v>15098</v>
      </c>
      <c r="H305" s="3">
        <v>34700</v>
      </c>
      <c r="I305" s="20" t="str">
        <f>VLOOKUP(C305,'[1]LISTADO DEL PERSONAL FEBRERO 20'!$C$3:$I$1713,7,0)</f>
        <v>M</v>
      </c>
      <c r="J305" s="18">
        <f t="shared" ca="1" si="8"/>
        <v>84</v>
      </c>
    </row>
    <row r="306" spans="1:10" hidden="1" x14ac:dyDescent="0.25">
      <c r="A306" s="11">
        <f t="shared" si="9"/>
        <v>304</v>
      </c>
      <c r="B306" s="1">
        <v>9204</v>
      </c>
      <c r="C306" s="1">
        <v>70728943</v>
      </c>
      <c r="D306" s="1" t="s">
        <v>339</v>
      </c>
      <c r="E306" s="1" t="s">
        <v>3</v>
      </c>
      <c r="F306" s="2">
        <v>6805908</v>
      </c>
      <c r="G306" s="3">
        <v>28161</v>
      </c>
      <c r="H306" s="3">
        <v>41309</v>
      </c>
      <c r="I306" s="20" t="str">
        <f>VLOOKUP(C306,'[1]LISTADO DEL PERSONAL FEBRERO 20'!$C$3:$I$1713,7,0)</f>
        <v>M</v>
      </c>
      <c r="J306" s="18">
        <f t="shared" ca="1" si="8"/>
        <v>48</v>
      </c>
    </row>
    <row r="307" spans="1:10" hidden="1" x14ac:dyDescent="0.25">
      <c r="A307" s="11">
        <f t="shared" si="9"/>
        <v>305</v>
      </c>
      <c r="B307" s="1">
        <v>9204</v>
      </c>
      <c r="C307" s="1">
        <v>70518604</v>
      </c>
      <c r="D307" s="1" t="s">
        <v>340</v>
      </c>
      <c r="E307" s="1" t="s">
        <v>3</v>
      </c>
      <c r="F307" s="2">
        <v>6805908</v>
      </c>
      <c r="G307" s="3">
        <v>23514</v>
      </c>
      <c r="H307" s="3">
        <v>39482</v>
      </c>
      <c r="I307" s="20" t="str">
        <f>VLOOKUP(C307,'[1]LISTADO DEL PERSONAL FEBRERO 20'!$C$3:$I$1713,7,0)</f>
        <v>M</v>
      </c>
      <c r="J307" s="18">
        <f t="shared" ca="1" si="8"/>
        <v>60</v>
      </c>
    </row>
    <row r="308" spans="1:10" x14ac:dyDescent="0.25">
      <c r="A308" s="11">
        <f t="shared" si="9"/>
        <v>306</v>
      </c>
      <c r="B308" s="1">
        <v>6070</v>
      </c>
      <c r="C308" s="1">
        <v>21402138</v>
      </c>
      <c r="D308" s="1" t="s">
        <v>341</v>
      </c>
      <c r="E308" s="1" t="s">
        <v>5</v>
      </c>
      <c r="F308" s="2">
        <v>1170346</v>
      </c>
      <c r="G308" s="3">
        <v>20736</v>
      </c>
      <c r="H308" s="3">
        <v>39204</v>
      </c>
      <c r="I308" s="20" t="str">
        <f>VLOOKUP(C308,'[1]LISTADO DEL PERSONAL FEBRERO 20'!$C$3:$I$1713,7,0)</f>
        <v>F</v>
      </c>
      <c r="J308" s="18">
        <f t="shared" ca="1" si="8"/>
        <v>68</v>
      </c>
    </row>
    <row r="309" spans="1:10" x14ac:dyDescent="0.25">
      <c r="A309" s="11">
        <f t="shared" si="9"/>
        <v>307</v>
      </c>
      <c r="B309" s="1">
        <v>6070</v>
      </c>
      <c r="C309" s="1">
        <v>8219526</v>
      </c>
      <c r="D309" s="1" t="s">
        <v>342</v>
      </c>
      <c r="E309" s="1" t="s">
        <v>5</v>
      </c>
      <c r="F309" s="2">
        <v>371409</v>
      </c>
      <c r="G309" s="3">
        <v>14420</v>
      </c>
      <c r="H309" s="3">
        <v>34668</v>
      </c>
      <c r="I309" s="20" t="str">
        <f>VLOOKUP(C309,'[1]LISTADO DEL PERSONAL FEBRERO 20'!$C$3:$I$1713,7,0)</f>
        <v>M</v>
      </c>
      <c r="J309" s="18">
        <f t="shared" ca="1" si="8"/>
        <v>85</v>
      </c>
    </row>
    <row r="310" spans="1:10" hidden="1" x14ac:dyDescent="0.25">
      <c r="A310" s="11">
        <f t="shared" si="9"/>
        <v>308</v>
      </c>
      <c r="B310" s="1">
        <v>9504</v>
      </c>
      <c r="C310" s="1">
        <v>8110766</v>
      </c>
      <c r="D310" s="1" t="s">
        <v>343</v>
      </c>
      <c r="E310" s="1" t="s">
        <v>35</v>
      </c>
      <c r="F310" s="2">
        <v>3677645</v>
      </c>
      <c r="G310" s="3">
        <v>26453</v>
      </c>
      <c r="H310" s="3">
        <v>36116</v>
      </c>
      <c r="I310" s="20" t="str">
        <f>VLOOKUP(C310,'[1]LISTADO DEL PERSONAL FEBRERO 20'!$C$3:$I$1713,7,0)</f>
        <v>M</v>
      </c>
      <c r="J310" s="18">
        <f t="shared" ca="1" si="8"/>
        <v>52</v>
      </c>
    </row>
    <row r="311" spans="1:10" hidden="1" x14ac:dyDescent="0.25">
      <c r="A311" s="11">
        <f t="shared" si="9"/>
        <v>309</v>
      </c>
      <c r="B311" s="1">
        <v>9204</v>
      </c>
      <c r="C311" s="1">
        <v>70088441</v>
      </c>
      <c r="D311" s="1" t="s">
        <v>344</v>
      </c>
      <c r="E311" s="1" t="s">
        <v>3</v>
      </c>
      <c r="F311" s="2">
        <v>6805908</v>
      </c>
      <c r="G311" s="3">
        <v>20771</v>
      </c>
      <c r="H311" s="3">
        <v>33406</v>
      </c>
      <c r="I311" s="20" t="str">
        <f>VLOOKUP(C311,'[1]LISTADO DEL PERSONAL FEBRERO 20'!$C$3:$I$1713,7,0)</f>
        <v>M</v>
      </c>
      <c r="J311" s="18">
        <f t="shared" ca="1" si="8"/>
        <v>68</v>
      </c>
    </row>
    <row r="312" spans="1:10" hidden="1" x14ac:dyDescent="0.25">
      <c r="A312" s="11">
        <f t="shared" si="9"/>
        <v>310</v>
      </c>
      <c r="B312" s="1">
        <v>9549</v>
      </c>
      <c r="C312" s="1">
        <v>1001845645</v>
      </c>
      <c r="D312" s="1" t="s">
        <v>345</v>
      </c>
      <c r="E312" s="1" t="s">
        <v>57</v>
      </c>
      <c r="F312" s="2">
        <v>1423500</v>
      </c>
      <c r="G312" s="3">
        <v>37462</v>
      </c>
      <c r="H312" s="3">
        <v>45597</v>
      </c>
      <c r="I312" s="20" t="str">
        <f>VLOOKUP(C312,'[1]LISTADO DEL PERSONAL FEBRERO 20'!$C$3:$I$1713,7,0)</f>
        <v>M</v>
      </c>
      <c r="J312" s="18">
        <f t="shared" ca="1" si="8"/>
        <v>22</v>
      </c>
    </row>
    <row r="313" spans="1:10" hidden="1" x14ac:dyDescent="0.25">
      <c r="A313" s="11">
        <f t="shared" si="9"/>
        <v>311</v>
      </c>
      <c r="B313" s="1">
        <v>9202</v>
      </c>
      <c r="C313" s="1">
        <v>53065131</v>
      </c>
      <c r="D313" s="1" t="s">
        <v>346</v>
      </c>
      <c r="E313" s="1" t="s">
        <v>13</v>
      </c>
      <c r="F313" s="2">
        <v>5175240</v>
      </c>
      <c r="G313" s="3">
        <v>30922</v>
      </c>
      <c r="H313" s="3">
        <v>41487</v>
      </c>
      <c r="I313" s="20" t="str">
        <f>VLOOKUP(C313,'[1]LISTADO DEL PERSONAL FEBRERO 20'!$C$3:$I$1713,7,0)</f>
        <v>F</v>
      </c>
      <c r="J313" s="18">
        <f t="shared" ca="1" si="8"/>
        <v>40</v>
      </c>
    </row>
    <row r="314" spans="1:10" hidden="1" x14ac:dyDescent="0.25">
      <c r="A314" s="11">
        <f t="shared" si="9"/>
        <v>312</v>
      </c>
      <c r="B314" s="1">
        <v>9204</v>
      </c>
      <c r="C314" s="1">
        <v>71376088</v>
      </c>
      <c r="D314" s="1" t="s">
        <v>347</v>
      </c>
      <c r="E314" s="1" t="s">
        <v>66</v>
      </c>
      <c r="F314" s="2">
        <v>5563107</v>
      </c>
      <c r="G314" s="3">
        <v>29696</v>
      </c>
      <c r="H314" s="3">
        <v>43983</v>
      </c>
      <c r="I314" s="20" t="str">
        <f>VLOOKUP(C314,'[1]LISTADO DEL PERSONAL FEBRERO 20'!$C$3:$I$1713,7,0)</f>
        <v>M</v>
      </c>
      <c r="J314" s="18">
        <f t="shared" ca="1" si="8"/>
        <v>44</v>
      </c>
    </row>
    <row r="315" spans="1:10" x14ac:dyDescent="0.25">
      <c r="A315" s="11">
        <f t="shared" si="9"/>
        <v>313</v>
      </c>
      <c r="B315" s="1">
        <v>6070</v>
      </c>
      <c r="C315" s="1">
        <v>43434901</v>
      </c>
      <c r="D315" s="1" t="s">
        <v>348</v>
      </c>
      <c r="E315" s="1" t="s">
        <v>7</v>
      </c>
      <c r="F315" s="2">
        <v>1196227</v>
      </c>
      <c r="G315" s="3">
        <v>21577</v>
      </c>
      <c r="H315" s="3">
        <v>44075</v>
      </c>
      <c r="I315" s="20" t="str">
        <f>VLOOKUP(C315,'[1]LISTADO DEL PERSONAL FEBRERO 20'!$C$3:$I$1713,7,0)</f>
        <v>F</v>
      </c>
      <c r="J315" s="18">
        <f t="shared" ca="1" si="8"/>
        <v>66</v>
      </c>
    </row>
    <row r="316" spans="1:10" hidden="1" x14ac:dyDescent="0.25">
      <c r="A316" s="11">
        <f t="shared" si="9"/>
        <v>314</v>
      </c>
      <c r="B316" s="1">
        <v>9206</v>
      </c>
      <c r="C316" s="1">
        <v>43437835</v>
      </c>
      <c r="D316" s="1" t="s">
        <v>349</v>
      </c>
      <c r="E316" s="1" t="s">
        <v>230</v>
      </c>
      <c r="F316" s="2">
        <v>3316343</v>
      </c>
      <c r="G316" s="3">
        <v>24310</v>
      </c>
      <c r="H316" s="3">
        <v>34913</v>
      </c>
      <c r="I316" s="20" t="str">
        <f>VLOOKUP(C316,'[1]LISTADO DEL PERSONAL FEBRERO 20'!$C$3:$I$1713,7,0)</f>
        <v>F</v>
      </c>
      <c r="J316" s="18">
        <f t="shared" ca="1" si="8"/>
        <v>58</v>
      </c>
    </row>
    <row r="317" spans="1:10" x14ac:dyDescent="0.25">
      <c r="A317" s="11">
        <f t="shared" si="9"/>
        <v>315</v>
      </c>
      <c r="B317" s="1">
        <v>6070</v>
      </c>
      <c r="C317" s="1">
        <v>1065113</v>
      </c>
      <c r="D317" s="1" t="s">
        <v>350</v>
      </c>
      <c r="E317" s="1" t="s">
        <v>5</v>
      </c>
      <c r="F317" s="2">
        <v>655233</v>
      </c>
      <c r="G317" s="3">
        <v>12967</v>
      </c>
      <c r="H317" s="3">
        <v>33207</v>
      </c>
      <c r="I317" s="20" t="str">
        <f>VLOOKUP(C317,'[1]LISTADO DEL PERSONAL FEBRERO 20'!$C$3:$I$1713,7,0)</f>
        <v>M</v>
      </c>
      <c r="J317" s="18">
        <f t="shared" ca="1" si="8"/>
        <v>89</v>
      </c>
    </row>
    <row r="318" spans="1:10" hidden="1" x14ac:dyDescent="0.25">
      <c r="A318" s="11">
        <f t="shared" si="9"/>
        <v>316</v>
      </c>
      <c r="B318" s="1">
        <v>9504</v>
      </c>
      <c r="C318" s="1">
        <v>98762669</v>
      </c>
      <c r="D318" s="1" t="s">
        <v>351</v>
      </c>
      <c r="E318" s="1" t="s">
        <v>73</v>
      </c>
      <c r="F318" s="2">
        <v>5808223</v>
      </c>
      <c r="G318" s="3">
        <v>31104</v>
      </c>
      <c r="H318" s="3">
        <v>43542</v>
      </c>
      <c r="I318" s="20" t="str">
        <f>VLOOKUP(C318,'[1]LISTADO DEL PERSONAL FEBRERO 20'!$C$3:$I$1713,7,0)</f>
        <v>M</v>
      </c>
      <c r="J318" s="18">
        <f t="shared" ca="1" si="8"/>
        <v>40</v>
      </c>
    </row>
    <row r="319" spans="1:10" hidden="1" x14ac:dyDescent="0.25">
      <c r="A319" s="11">
        <f t="shared" si="9"/>
        <v>317</v>
      </c>
      <c r="B319" s="1">
        <v>9503</v>
      </c>
      <c r="C319" s="1">
        <v>15443924</v>
      </c>
      <c r="D319" s="1" t="s">
        <v>352</v>
      </c>
      <c r="E319" s="1" t="s">
        <v>178</v>
      </c>
      <c r="F319" s="2">
        <v>5712180</v>
      </c>
      <c r="G319" s="3">
        <v>29840</v>
      </c>
      <c r="H319" s="3">
        <v>42039</v>
      </c>
      <c r="I319" s="20" t="str">
        <f>VLOOKUP(C319,'[1]LISTADO DEL PERSONAL FEBRERO 20'!$C$3:$I$1713,7,0)</f>
        <v>M</v>
      </c>
      <c r="J319" s="18">
        <f t="shared" ca="1" si="8"/>
        <v>43</v>
      </c>
    </row>
    <row r="320" spans="1:10" hidden="1" x14ac:dyDescent="0.25">
      <c r="A320" s="11">
        <f t="shared" si="9"/>
        <v>318</v>
      </c>
      <c r="B320" s="1">
        <v>9202</v>
      </c>
      <c r="C320" s="1">
        <v>70903695</v>
      </c>
      <c r="D320" s="1" t="s">
        <v>353</v>
      </c>
      <c r="E320" s="1" t="s">
        <v>3</v>
      </c>
      <c r="F320" s="2">
        <v>6805908</v>
      </c>
      <c r="G320" s="3">
        <v>25341</v>
      </c>
      <c r="H320" s="3">
        <v>41023</v>
      </c>
      <c r="I320" s="20" t="str">
        <f>VLOOKUP(C320,'[1]LISTADO DEL PERSONAL FEBRERO 20'!$C$3:$I$1713,7,0)</f>
        <v>M</v>
      </c>
      <c r="J320" s="18">
        <f t="shared" ca="1" si="8"/>
        <v>55</v>
      </c>
    </row>
    <row r="321" spans="1:10" x14ac:dyDescent="0.25">
      <c r="A321" s="11">
        <f t="shared" si="9"/>
        <v>319</v>
      </c>
      <c r="B321" s="1">
        <v>6070</v>
      </c>
      <c r="C321" s="1">
        <v>3655816</v>
      </c>
      <c r="D321" s="1" t="s">
        <v>354</v>
      </c>
      <c r="E321" s="1" t="s">
        <v>5</v>
      </c>
      <c r="F321" s="1">
        <v>0</v>
      </c>
      <c r="G321" s="3">
        <v>19664</v>
      </c>
      <c r="H321" s="3">
        <v>40102</v>
      </c>
      <c r="I321" s="20" t="str">
        <f>VLOOKUP(C321,'[1]LISTADO DEL PERSONAL FEBRERO 20'!$C$3:$I$1713,7,0)</f>
        <v>M</v>
      </c>
      <c r="J321" s="18">
        <f t="shared" ca="1" si="8"/>
        <v>71</v>
      </c>
    </row>
    <row r="322" spans="1:10" hidden="1" x14ac:dyDescent="0.25">
      <c r="A322" s="11">
        <f t="shared" si="9"/>
        <v>320</v>
      </c>
      <c r="B322" s="1">
        <v>9204</v>
      </c>
      <c r="C322" s="1">
        <v>71704994</v>
      </c>
      <c r="D322" s="1" t="s">
        <v>355</v>
      </c>
      <c r="E322" s="1" t="s">
        <v>3</v>
      </c>
      <c r="F322" s="2">
        <v>6805908</v>
      </c>
      <c r="G322" s="3">
        <v>25229</v>
      </c>
      <c r="H322" s="3">
        <v>34904</v>
      </c>
      <c r="I322" s="20" t="str">
        <f>VLOOKUP(C322,'[1]LISTADO DEL PERSONAL FEBRERO 20'!$C$3:$I$1713,7,0)</f>
        <v>M</v>
      </c>
      <c r="J322" s="18">
        <f t="shared" ca="1" si="8"/>
        <v>56</v>
      </c>
    </row>
    <row r="323" spans="1:10" hidden="1" x14ac:dyDescent="0.25">
      <c r="A323" s="11">
        <f t="shared" si="9"/>
        <v>321</v>
      </c>
      <c r="B323" s="1">
        <v>9301</v>
      </c>
      <c r="C323" s="1">
        <v>43530063</v>
      </c>
      <c r="D323" s="1" t="s">
        <v>356</v>
      </c>
      <c r="E323" s="1" t="s">
        <v>68</v>
      </c>
      <c r="F323" s="2">
        <v>3914015</v>
      </c>
      <c r="G323" s="3">
        <v>25154</v>
      </c>
      <c r="H323" s="3">
        <v>43620</v>
      </c>
      <c r="I323" s="20" t="str">
        <f>VLOOKUP(C323,'[1]LISTADO DEL PERSONAL FEBRERO 20'!$C$3:$I$1713,7,0)</f>
        <v>F</v>
      </c>
      <c r="J323" s="18">
        <f t="shared" ca="1" si="8"/>
        <v>56</v>
      </c>
    </row>
    <row r="324" spans="1:10" x14ac:dyDescent="0.25">
      <c r="A324" s="11">
        <f t="shared" si="9"/>
        <v>322</v>
      </c>
      <c r="B324" s="1">
        <v>6070</v>
      </c>
      <c r="C324" s="1">
        <v>8242462</v>
      </c>
      <c r="D324" s="1" t="s">
        <v>357</v>
      </c>
      <c r="E324" s="1" t="s">
        <v>5</v>
      </c>
      <c r="F324" s="2">
        <v>697522</v>
      </c>
      <c r="G324" s="3">
        <v>15760</v>
      </c>
      <c r="H324" s="3">
        <v>35431</v>
      </c>
      <c r="I324" s="20" t="str">
        <f>VLOOKUP(C324,'[1]LISTADO DEL PERSONAL FEBRERO 20'!$C$3:$I$1713,7,0)</f>
        <v>M</v>
      </c>
      <c r="J324" s="18">
        <f t="shared" ref="J324:J387" ca="1" si="10">DATEDIF(G324,TODAY(),"Y")</f>
        <v>82</v>
      </c>
    </row>
    <row r="325" spans="1:10" x14ac:dyDescent="0.25">
      <c r="A325" s="11">
        <f t="shared" ref="A325:A388" si="11">A324+1</f>
        <v>323</v>
      </c>
      <c r="B325" s="1">
        <v>6070</v>
      </c>
      <c r="C325" s="1">
        <v>32015663</v>
      </c>
      <c r="D325" s="1" t="s">
        <v>358</v>
      </c>
      <c r="E325" s="1" t="s">
        <v>5</v>
      </c>
      <c r="F325" s="2">
        <v>1869737</v>
      </c>
      <c r="G325" s="3">
        <v>21335</v>
      </c>
      <c r="H325" s="3">
        <v>39782</v>
      </c>
      <c r="I325" s="20" t="str">
        <f>VLOOKUP(C325,'[1]LISTADO DEL PERSONAL FEBRERO 20'!$C$3:$I$1713,7,0)</f>
        <v>F</v>
      </c>
      <c r="J325" s="18">
        <f t="shared" ca="1" si="10"/>
        <v>66</v>
      </c>
    </row>
    <row r="326" spans="1:10" x14ac:dyDescent="0.25">
      <c r="A326" s="11">
        <f t="shared" si="11"/>
        <v>324</v>
      </c>
      <c r="B326" s="1">
        <v>6070</v>
      </c>
      <c r="C326" s="1">
        <v>8288631</v>
      </c>
      <c r="D326" s="1" t="s">
        <v>359</v>
      </c>
      <c r="E326" s="1" t="s">
        <v>5</v>
      </c>
      <c r="F326" s="2">
        <v>1318153</v>
      </c>
      <c r="G326" s="3">
        <v>17694</v>
      </c>
      <c r="H326" s="3">
        <v>37803</v>
      </c>
      <c r="I326" s="20" t="str">
        <f>VLOOKUP(C326,'[1]LISTADO DEL PERSONAL FEBRERO 20'!$C$3:$I$1713,7,0)</f>
        <v>M</v>
      </c>
      <c r="J326" s="18">
        <f t="shared" ca="1" si="10"/>
        <v>76</v>
      </c>
    </row>
    <row r="327" spans="1:10" hidden="1" x14ac:dyDescent="0.25">
      <c r="A327" s="11">
        <f t="shared" si="11"/>
        <v>325</v>
      </c>
      <c r="B327" s="1">
        <v>9503</v>
      </c>
      <c r="C327" s="1">
        <v>71596206</v>
      </c>
      <c r="D327" s="1" t="s">
        <v>360</v>
      </c>
      <c r="E327" s="1" t="s">
        <v>83</v>
      </c>
      <c r="F327" s="2">
        <v>4161378</v>
      </c>
      <c r="G327" s="3">
        <v>21711</v>
      </c>
      <c r="H327" s="3">
        <v>30133</v>
      </c>
      <c r="I327" s="20" t="str">
        <f>VLOOKUP(C327,'[1]LISTADO DEL PERSONAL FEBRERO 20'!$C$3:$I$1713,7,0)</f>
        <v>M</v>
      </c>
      <c r="J327" s="18">
        <f t="shared" ca="1" si="10"/>
        <v>65</v>
      </c>
    </row>
    <row r="328" spans="1:10" hidden="1" x14ac:dyDescent="0.25">
      <c r="A328" s="11">
        <f t="shared" si="11"/>
        <v>326</v>
      </c>
      <c r="B328" s="1">
        <v>1010</v>
      </c>
      <c r="C328" s="1">
        <v>98540340</v>
      </c>
      <c r="D328" s="1" t="s">
        <v>361</v>
      </c>
      <c r="E328" s="1" t="s">
        <v>276</v>
      </c>
      <c r="F328" s="2">
        <v>7477656</v>
      </c>
      <c r="G328" s="3">
        <v>26847</v>
      </c>
      <c r="H328" s="3">
        <v>41064</v>
      </c>
      <c r="I328" s="20" t="str">
        <f>VLOOKUP(C328,'[1]LISTADO DEL PERSONAL FEBRERO 20'!$C$3:$I$1713,7,0)</f>
        <v>M</v>
      </c>
      <c r="J328" s="18">
        <f t="shared" ca="1" si="10"/>
        <v>51</v>
      </c>
    </row>
    <row r="329" spans="1:10" hidden="1" x14ac:dyDescent="0.25">
      <c r="A329" s="11">
        <f t="shared" si="11"/>
        <v>327</v>
      </c>
      <c r="B329" s="1">
        <v>9401</v>
      </c>
      <c r="C329" s="1">
        <v>71765287</v>
      </c>
      <c r="D329" s="1" t="s">
        <v>362</v>
      </c>
      <c r="E329" s="1" t="s">
        <v>125</v>
      </c>
      <c r="F329" s="2">
        <v>5848204</v>
      </c>
      <c r="G329" s="3">
        <v>28123</v>
      </c>
      <c r="H329" s="3">
        <v>41821</v>
      </c>
      <c r="I329" s="20" t="str">
        <f>VLOOKUP(C329,'[1]LISTADO DEL PERSONAL FEBRERO 20'!$C$3:$I$1713,7,0)</f>
        <v>M</v>
      </c>
      <c r="J329" s="18">
        <f t="shared" ca="1" si="10"/>
        <v>48</v>
      </c>
    </row>
    <row r="330" spans="1:10" x14ac:dyDescent="0.25">
      <c r="A330" s="11">
        <f t="shared" si="11"/>
        <v>328</v>
      </c>
      <c r="B330" s="1">
        <v>6070</v>
      </c>
      <c r="C330" s="1">
        <v>71394040</v>
      </c>
      <c r="D330" s="1" t="s">
        <v>363</v>
      </c>
      <c r="E330" s="1" t="s">
        <v>7</v>
      </c>
      <c r="F330" s="2">
        <v>1110312</v>
      </c>
      <c r="G330" s="3">
        <v>23021</v>
      </c>
      <c r="H330" s="3">
        <v>42248</v>
      </c>
      <c r="I330" s="20" t="str">
        <f>VLOOKUP(C330,'[1]LISTADO DEL PERSONAL FEBRERO 20'!$C$3:$I$1713,7,0)</f>
        <v>M</v>
      </c>
      <c r="J330" s="18">
        <f t="shared" ca="1" si="10"/>
        <v>62</v>
      </c>
    </row>
    <row r="331" spans="1:10" hidden="1" x14ac:dyDescent="0.25">
      <c r="A331" s="11">
        <f t="shared" si="11"/>
        <v>329</v>
      </c>
      <c r="B331" s="1">
        <v>9204</v>
      </c>
      <c r="C331" s="1">
        <v>8355601</v>
      </c>
      <c r="D331" s="1" t="s">
        <v>364</v>
      </c>
      <c r="E331" s="1" t="s">
        <v>3</v>
      </c>
      <c r="F331" s="2">
        <v>6805908</v>
      </c>
      <c r="G331" s="3">
        <v>30643</v>
      </c>
      <c r="H331" s="3">
        <v>43556</v>
      </c>
      <c r="I331" s="20" t="str">
        <f>VLOOKUP(C331,'[1]LISTADO DEL PERSONAL FEBRERO 20'!$C$3:$I$1713,7,0)</f>
        <v>M</v>
      </c>
      <c r="J331" s="18">
        <f t="shared" ca="1" si="10"/>
        <v>41</v>
      </c>
    </row>
    <row r="332" spans="1:10" hidden="1" x14ac:dyDescent="0.25">
      <c r="A332" s="11">
        <f t="shared" si="11"/>
        <v>330</v>
      </c>
      <c r="B332" s="1">
        <v>9203</v>
      </c>
      <c r="C332" s="1">
        <v>1036629215</v>
      </c>
      <c r="D332" s="1" t="s">
        <v>365</v>
      </c>
      <c r="E332" s="1" t="s">
        <v>178</v>
      </c>
      <c r="F332" s="2">
        <v>5712180</v>
      </c>
      <c r="G332" s="3">
        <v>32955</v>
      </c>
      <c r="H332" s="3">
        <v>44260</v>
      </c>
      <c r="I332" s="20" t="str">
        <f>VLOOKUP(C332,'[1]LISTADO DEL PERSONAL FEBRERO 20'!$C$3:$I$1713,7,0)</f>
        <v>F</v>
      </c>
      <c r="J332" s="18">
        <f t="shared" ca="1" si="10"/>
        <v>35</v>
      </c>
    </row>
    <row r="333" spans="1:10" hidden="1" x14ac:dyDescent="0.25">
      <c r="A333" s="11">
        <f t="shared" si="11"/>
        <v>331</v>
      </c>
      <c r="B333" s="1">
        <v>9201</v>
      </c>
      <c r="C333" s="1">
        <v>71387261</v>
      </c>
      <c r="D333" s="1" t="s">
        <v>366</v>
      </c>
      <c r="E333" s="1" t="s">
        <v>3</v>
      </c>
      <c r="F333" s="2">
        <v>6805908</v>
      </c>
      <c r="G333" s="3">
        <v>29990</v>
      </c>
      <c r="H333" s="3">
        <v>43542</v>
      </c>
      <c r="I333" s="20" t="str">
        <f>VLOOKUP(C333,'[1]LISTADO DEL PERSONAL FEBRERO 20'!$C$3:$I$1713,7,0)</f>
        <v>M</v>
      </c>
      <c r="J333" s="18">
        <f t="shared" ca="1" si="10"/>
        <v>43</v>
      </c>
    </row>
    <row r="334" spans="1:10" hidden="1" x14ac:dyDescent="0.25">
      <c r="A334" s="11">
        <f t="shared" si="11"/>
        <v>332</v>
      </c>
      <c r="B334" s="1">
        <v>9504</v>
      </c>
      <c r="C334" s="1">
        <v>98579483</v>
      </c>
      <c r="D334" s="1" t="s">
        <v>367</v>
      </c>
      <c r="E334" s="1" t="s">
        <v>1</v>
      </c>
      <c r="F334" s="2">
        <v>6226342</v>
      </c>
      <c r="G334" s="3">
        <v>25715</v>
      </c>
      <c r="H334" s="3">
        <v>43774</v>
      </c>
      <c r="I334" s="20" t="str">
        <f>VLOOKUP(C334,'[1]LISTADO DEL PERSONAL FEBRERO 20'!$C$3:$I$1713,7,0)</f>
        <v>M</v>
      </c>
      <c r="J334" s="18">
        <f t="shared" ca="1" si="10"/>
        <v>54</v>
      </c>
    </row>
    <row r="335" spans="1:10" hidden="1" x14ac:dyDescent="0.25">
      <c r="A335" s="11">
        <f t="shared" si="11"/>
        <v>333</v>
      </c>
      <c r="B335" s="1">
        <v>9101</v>
      </c>
      <c r="C335" s="1">
        <v>71713557</v>
      </c>
      <c r="D335" s="1" t="s">
        <v>368</v>
      </c>
      <c r="E335" s="1" t="s">
        <v>1</v>
      </c>
      <c r="F335" s="2">
        <v>6226342</v>
      </c>
      <c r="G335" s="3">
        <v>25374</v>
      </c>
      <c r="H335" s="3">
        <v>43542</v>
      </c>
      <c r="I335" s="20" t="str">
        <f>VLOOKUP(C335,'[1]LISTADO DEL PERSONAL FEBRERO 20'!$C$3:$I$1713,7,0)</f>
        <v>M</v>
      </c>
      <c r="J335" s="18">
        <f t="shared" ca="1" si="10"/>
        <v>55</v>
      </c>
    </row>
    <row r="336" spans="1:10" x14ac:dyDescent="0.25">
      <c r="A336" s="11">
        <f t="shared" si="11"/>
        <v>334</v>
      </c>
      <c r="B336" s="1">
        <v>6070</v>
      </c>
      <c r="C336" s="1">
        <v>10210919</v>
      </c>
      <c r="D336" s="1" t="s">
        <v>369</v>
      </c>
      <c r="E336" s="1" t="s">
        <v>5</v>
      </c>
      <c r="F336" s="2">
        <v>863210</v>
      </c>
      <c r="G336" s="3">
        <v>16794</v>
      </c>
      <c r="H336" s="3">
        <v>36884</v>
      </c>
      <c r="I336" s="20" t="str">
        <f>VLOOKUP(C336,'[1]LISTADO DEL PERSONAL FEBRERO 20'!$C$3:$I$1713,7,0)</f>
        <v>M</v>
      </c>
      <c r="J336" s="18">
        <f t="shared" ca="1" si="10"/>
        <v>79</v>
      </c>
    </row>
    <row r="337" spans="1:10" hidden="1" x14ac:dyDescent="0.25">
      <c r="A337" s="11">
        <f t="shared" si="11"/>
        <v>335</v>
      </c>
      <c r="B337" s="1">
        <v>9301</v>
      </c>
      <c r="C337" s="1">
        <v>1036622480</v>
      </c>
      <c r="D337" s="1" t="s">
        <v>370</v>
      </c>
      <c r="E337" s="1" t="s">
        <v>68</v>
      </c>
      <c r="F337" s="2">
        <v>3914015</v>
      </c>
      <c r="G337" s="3">
        <v>32522</v>
      </c>
      <c r="H337" s="3">
        <v>43481</v>
      </c>
      <c r="I337" s="20" t="str">
        <f>VLOOKUP(C337,'[1]LISTADO DEL PERSONAL FEBRERO 20'!$C$3:$I$1713,7,0)</f>
        <v>M</v>
      </c>
      <c r="J337" s="18">
        <f t="shared" ca="1" si="10"/>
        <v>36</v>
      </c>
    </row>
    <row r="338" spans="1:10" hidden="1" x14ac:dyDescent="0.25">
      <c r="A338" s="11">
        <f t="shared" si="11"/>
        <v>336</v>
      </c>
      <c r="B338" s="1">
        <v>9203</v>
      </c>
      <c r="C338" s="1">
        <v>15347938</v>
      </c>
      <c r="D338" s="1" t="s">
        <v>371</v>
      </c>
      <c r="E338" s="1" t="s">
        <v>3</v>
      </c>
      <c r="F338" s="2">
        <v>6805908</v>
      </c>
      <c r="G338" s="3">
        <v>24094</v>
      </c>
      <c r="H338" s="3">
        <v>42948</v>
      </c>
      <c r="I338" s="20" t="str">
        <f>VLOOKUP(C338,'[1]LISTADO DEL PERSONAL FEBRERO 20'!$C$3:$I$1713,7,0)</f>
        <v>M</v>
      </c>
      <c r="J338" s="18">
        <f t="shared" ca="1" si="10"/>
        <v>59</v>
      </c>
    </row>
    <row r="339" spans="1:10" hidden="1" x14ac:dyDescent="0.25">
      <c r="A339" s="11">
        <f t="shared" si="11"/>
        <v>337</v>
      </c>
      <c r="B339" s="1">
        <v>9549</v>
      </c>
      <c r="C339" s="1">
        <v>15349978</v>
      </c>
      <c r="D339" s="1" t="s">
        <v>372</v>
      </c>
      <c r="E339" s="1" t="s">
        <v>152</v>
      </c>
      <c r="F339" s="2">
        <v>8623549</v>
      </c>
      <c r="G339" s="3">
        <v>28099</v>
      </c>
      <c r="H339" s="3">
        <v>41099</v>
      </c>
      <c r="I339" s="20" t="str">
        <f>VLOOKUP(C339,'[1]LISTADO DEL PERSONAL FEBRERO 20'!$C$3:$I$1713,7,0)</f>
        <v>M</v>
      </c>
      <c r="J339" s="18">
        <f t="shared" ca="1" si="10"/>
        <v>48</v>
      </c>
    </row>
    <row r="340" spans="1:10" hidden="1" x14ac:dyDescent="0.25">
      <c r="A340" s="11">
        <f t="shared" si="11"/>
        <v>338</v>
      </c>
      <c r="B340" s="1">
        <v>9502</v>
      </c>
      <c r="C340" s="1">
        <v>98634276</v>
      </c>
      <c r="D340" s="1" t="s">
        <v>373</v>
      </c>
      <c r="E340" s="1" t="s">
        <v>3</v>
      </c>
      <c r="F340" s="2">
        <v>6805908</v>
      </c>
      <c r="G340" s="3">
        <v>28355</v>
      </c>
      <c r="H340" s="3">
        <v>43126</v>
      </c>
      <c r="I340" s="20" t="str">
        <f>VLOOKUP(C340,'[1]LISTADO DEL PERSONAL FEBRERO 20'!$C$3:$I$1713,7,0)</f>
        <v>M</v>
      </c>
      <c r="J340" s="18">
        <f t="shared" ca="1" si="10"/>
        <v>47</v>
      </c>
    </row>
    <row r="341" spans="1:10" hidden="1" x14ac:dyDescent="0.25">
      <c r="A341" s="11">
        <f t="shared" si="11"/>
        <v>339</v>
      </c>
      <c r="B341" s="1">
        <v>9503</v>
      </c>
      <c r="C341" s="1">
        <v>75098204</v>
      </c>
      <c r="D341" s="1" t="s">
        <v>374</v>
      </c>
      <c r="E341" s="1" t="s">
        <v>1</v>
      </c>
      <c r="F341" s="2">
        <v>6226342</v>
      </c>
      <c r="G341" s="3">
        <v>29751</v>
      </c>
      <c r="H341" s="3">
        <v>44046</v>
      </c>
      <c r="I341" s="20" t="str">
        <f>VLOOKUP(C341,'[1]LISTADO DEL PERSONAL FEBRERO 20'!$C$3:$I$1713,7,0)</f>
        <v>M</v>
      </c>
      <c r="J341" s="18">
        <f t="shared" ca="1" si="10"/>
        <v>43</v>
      </c>
    </row>
    <row r="342" spans="1:10" hidden="1" x14ac:dyDescent="0.25">
      <c r="A342" s="11">
        <f t="shared" si="11"/>
        <v>340</v>
      </c>
      <c r="B342" s="1">
        <v>9206</v>
      </c>
      <c r="C342" s="1">
        <v>32190621</v>
      </c>
      <c r="D342" s="1" t="s">
        <v>375</v>
      </c>
      <c r="E342" s="1" t="s">
        <v>3</v>
      </c>
      <c r="F342" s="2">
        <v>6805908</v>
      </c>
      <c r="G342" s="3">
        <v>27278</v>
      </c>
      <c r="H342" s="3">
        <v>43115</v>
      </c>
      <c r="I342" s="20" t="str">
        <f>VLOOKUP(C342,'[1]LISTADO DEL PERSONAL FEBRERO 20'!$C$3:$I$1713,7,0)</f>
        <v>F</v>
      </c>
      <c r="J342" s="18">
        <f t="shared" ca="1" si="10"/>
        <v>50</v>
      </c>
    </row>
    <row r="343" spans="1:10" hidden="1" x14ac:dyDescent="0.25">
      <c r="A343" s="11">
        <f t="shared" si="11"/>
        <v>341</v>
      </c>
      <c r="B343" s="1">
        <v>9201</v>
      </c>
      <c r="C343" s="1">
        <v>43874217</v>
      </c>
      <c r="D343" s="1" t="s">
        <v>376</v>
      </c>
      <c r="E343" s="1" t="s">
        <v>38</v>
      </c>
      <c r="F343" s="2">
        <v>6548659</v>
      </c>
      <c r="G343" s="3">
        <v>29313</v>
      </c>
      <c r="H343" s="3">
        <v>43710</v>
      </c>
      <c r="I343" s="20" t="str">
        <f>VLOOKUP(C343,'[1]LISTADO DEL PERSONAL FEBRERO 20'!$C$3:$I$1713,7,0)</f>
        <v>F</v>
      </c>
      <c r="J343" s="18">
        <f t="shared" ca="1" si="10"/>
        <v>45</v>
      </c>
    </row>
    <row r="344" spans="1:10" hidden="1" x14ac:dyDescent="0.25">
      <c r="A344" s="11">
        <f t="shared" si="11"/>
        <v>342</v>
      </c>
      <c r="B344" s="1">
        <v>9401</v>
      </c>
      <c r="C344" s="1">
        <v>1044501071</v>
      </c>
      <c r="D344" s="1" t="s">
        <v>377</v>
      </c>
      <c r="E344" s="1" t="s">
        <v>57</v>
      </c>
      <c r="F344" s="2">
        <v>1423500</v>
      </c>
      <c r="G344" s="3">
        <v>38413</v>
      </c>
      <c r="H344" s="3">
        <v>45201</v>
      </c>
      <c r="I344" s="20" t="str">
        <f>VLOOKUP(C344,'[1]LISTADO DEL PERSONAL FEBRERO 20'!$C$3:$I$1713,7,0)</f>
        <v>M</v>
      </c>
      <c r="J344" s="18">
        <f t="shared" ca="1" si="10"/>
        <v>20</v>
      </c>
    </row>
    <row r="345" spans="1:10" hidden="1" x14ac:dyDescent="0.25">
      <c r="A345" s="11">
        <f t="shared" si="11"/>
        <v>343</v>
      </c>
      <c r="B345" s="1">
        <v>9127</v>
      </c>
      <c r="C345" s="1">
        <v>44120341</v>
      </c>
      <c r="D345" s="1" t="s">
        <v>378</v>
      </c>
      <c r="E345" s="1" t="s">
        <v>211</v>
      </c>
      <c r="F345" s="2">
        <v>4637276</v>
      </c>
      <c r="G345" s="3">
        <v>31378</v>
      </c>
      <c r="H345" s="3">
        <v>43542</v>
      </c>
      <c r="I345" s="20" t="str">
        <f>VLOOKUP(C345,'[1]LISTADO DEL PERSONAL FEBRERO 20'!$C$3:$I$1713,7,0)</f>
        <v>F</v>
      </c>
      <c r="J345" s="18">
        <f t="shared" ca="1" si="10"/>
        <v>39</v>
      </c>
    </row>
    <row r="346" spans="1:10" x14ac:dyDescent="0.25">
      <c r="A346" s="11">
        <f t="shared" si="11"/>
        <v>344</v>
      </c>
      <c r="B346" s="1">
        <v>6070</v>
      </c>
      <c r="C346" s="1">
        <v>8286810</v>
      </c>
      <c r="D346" s="1" t="s">
        <v>379</v>
      </c>
      <c r="E346" s="1" t="s">
        <v>5</v>
      </c>
      <c r="F346" s="2">
        <v>446582</v>
      </c>
      <c r="G346" s="3">
        <v>17687</v>
      </c>
      <c r="H346" s="3">
        <v>37956</v>
      </c>
      <c r="I346" s="20" t="str">
        <f>VLOOKUP(C346,'[1]LISTADO DEL PERSONAL FEBRERO 20'!$C$3:$I$1713,7,0)</f>
        <v>M</v>
      </c>
      <c r="J346" s="18">
        <f t="shared" ca="1" si="10"/>
        <v>76</v>
      </c>
    </row>
    <row r="347" spans="1:10" x14ac:dyDescent="0.25">
      <c r="A347" s="11">
        <f t="shared" si="11"/>
        <v>345</v>
      </c>
      <c r="B347" s="1">
        <v>6070</v>
      </c>
      <c r="C347" s="1">
        <v>17129532</v>
      </c>
      <c r="D347" s="1" t="s">
        <v>380</v>
      </c>
      <c r="E347" s="1" t="s">
        <v>5</v>
      </c>
      <c r="F347" s="2">
        <v>573405</v>
      </c>
      <c r="G347" s="3">
        <v>16452</v>
      </c>
      <c r="H347" s="3">
        <v>36557</v>
      </c>
      <c r="I347" s="20" t="str">
        <f>VLOOKUP(C347,'[1]LISTADO DEL PERSONAL FEBRERO 20'!$C$3:$I$1713,7,0)</f>
        <v>M</v>
      </c>
      <c r="J347" s="18">
        <f t="shared" ca="1" si="10"/>
        <v>80</v>
      </c>
    </row>
    <row r="348" spans="1:10" hidden="1" x14ac:dyDescent="0.25">
      <c r="A348" s="11">
        <f t="shared" si="11"/>
        <v>346</v>
      </c>
      <c r="B348" s="1">
        <v>9201</v>
      </c>
      <c r="C348" s="1">
        <v>43865669</v>
      </c>
      <c r="D348" s="1" t="s">
        <v>381</v>
      </c>
      <c r="E348" s="1" t="s">
        <v>68</v>
      </c>
      <c r="F348" s="2">
        <v>3914015</v>
      </c>
      <c r="G348" s="3">
        <v>28922</v>
      </c>
      <c r="H348" s="3">
        <v>43542</v>
      </c>
      <c r="I348" s="20" t="str">
        <f>VLOOKUP(C348,'[1]LISTADO DEL PERSONAL FEBRERO 20'!$C$3:$I$1713,7,0)</f>
        <v>F</v>
      </c>
      <c r="J348" s="18">
        <f t="shared" ca="1" si="10"/>
        <v>46</v>
      </c>
    </row>
    <row r="349" spans="1:10" x14ac:dyDescent="0.25">
      <c r="A349" s="11">
        <f t="shared" si="11"/>
        <v>347</v>
      </c>
      <c r="B349" s="1">
        <v>6070</v>
      </c>
      <c r="C349" s="1">
        <v>8274074</v>
      </c>
      <c r="D349" s="1" t="s">
        <v>382</v>
      </c>
      <c r="E349" s="1" t="s">
        <v>5</v>
      </c>
      <c r="F349" s="2">
        <v>362468</v>
      </c>
      <c r="G349" s="3">
        <v>17239</v>
      </c>
      <c r="H349" s="3">
        <v>37347</v>
      </c>
      <c r="I349" s="20" t="str">
        <f>VLOOKUP(C349,'[1]LISTADO DEL PERSONAL FEBRERO 20'!$C$3:$I$1713,7,0)</f>
        <v>M</v>
      </c>
      <c r="J349" s="18">
        <f t="shared" ca="1" si="10"/>
        <v>78</v>
      </c>
    </row>
    <row r="350" spans="1:10" hidden="1" x14ac:dyDescent="0.25">
      <c r="A350" s="11">
        <f t="shared" si="11"/>
        <v>348</v>
      </c>
      <c r="B350" s="1">
        <v>9301</v>
      </c>
      <c r="C350" s="1">
        <v>43049729</v>
      </c>
      <c r="D350" s="1" t="s">
        <v>383</v>
      </c>
      <c r="E350" s="1" t="s">
        <v>3</v>
      </c>
      <c r="F350" s="2">
        <v>6805908</v>
      </c>
      <c r="G350" s="3">
        <v>22702</v>
      </c>
      <c r="H350" s="3">
        <v>32608</v>
      </c>
      <c r="I350" s="20" t="str">
        <f>VLOOKUP(C350,'[1]LISTADO DEL PERSONAL FEBRERO 20'!$C$3:$I$1713,7,0)</f>
        <v>F</v>
      </c>
      <c r="J350" s="18">
        <f t="shared" ca="1" si="10"/>
        <v>63</v>
      </c>
    </row>
    <row r="351" spans="1:10" hidden="1" x14ac:dyDescent="0.25">
      <c r="A351" s="11">
        <f t="shared" si="11"/>
        <v>349</v>
      </c>
      <c r="B351" s="1">
        <v>9204</v>
      </c>
      <c r="C351" s="1">
        <v>71363280</v>
      </c>
      <c r="D351" s="1" t="s">
        <v>384</v>
      </c>
      <c r="E351" s="1" t="s">
        <v>3</v>
      </c>
      <c r="F351" s="2">
        <v>6805908</v>
      </c>
      <c r="G351" s="3">
        <v>30493</v>
      </c>
      <c r="H351" s="3">
        <v>40484</v>
      </c>
      <c r="I351" s="20" t="str">
        <f>VLOOKUP(C351,'[1]LISTADO DEL PERSONAL FEBRERO 20'!$C$3:$I$1713,7,0)</f>
        <v>M</v>
      </c>
      <c r="J351" s="18">
        <f t="shared" ca="1" si="10"/>
        <v>41</v>
      </c>
    </row>
    <row r="352" spans="1:10" hidden="1" x14ac:dyDescent="0.25">
      <c r="A352" s="11">
        <f t="shared" si="11"/>
        <v>350</v>
      </c>
      <c r="B352" s="1">
        <v>9502</v>
      </c>
      <c r="C352" s="1">
        <v>43656245</v>
      </c>
      <c r="D352" s="1" t="s">
        <v>385</v>
      </c>
      <c r="E352" s="1" t="s">
        <v>83</v>
      </c>
      <c r="F352" s="2">
        <v>4161378</v>
      </c>
      <c r="G352" s="3">
        <v>30359</v>
      </c>
      <c r="H352" s="3">
        <v>41548</v>
      </c>
      <c r="I352" s="20" t="str">
        <f>VLOOKUP(C352,'[1]LISTADO DEL PERSONAL FEBRERO 20'!$C$3:$I$1713,7,0)</f>
        <v>F</v>
      </c>
      <c r="J352" s="18">
        <f t="shared" ca="1" si="10"/>
        <v>42</v>
      </c>
    </row>
    <row r="353" spans="1:10" hidden="1" x14ac:dyDescent="0.25">
      <c r="A353" s="11">
        <f t="shared" si="11"/>
        <v>351</v>
      </c>
      <c r="B353" s="1">
        <v>9504</v>
      </c>
      <c r="C353" s="1">
        <v>6763895</v>
      </c>
      <c r="D353" s="1" t="s">
        <v>386</v>
      </c>
      <c r="E353" s="1" t="s">
        <v>1</v>
      </c>
      <c r="F353" s="2">
        <v>6226342</v>
      </c>
      <c r="G353" s="3">
        <v>21687</v>
      </c>
      <c r="H353" s="3">
        <v>44291</v>
      </c>
      <c r="I353" s="20" t="str">
        <f>VLOOKUP(C353,'[1]LISTADO DEL PERSONAL FEBRERO 20'!$C$3:$I$1713,7,0)</f>
        <v>M</v>
      </c>
      <c r="J353" s="18">
        <f t="shared" ca="1" si="10"/>
        <v>65</v>
      </c>
    </row>
    <row r="354" spans="1:10" hidden="1" x14ac:dyDescent="0.25">
      <c r="A354" s="11">
        <f t="shared" si="11"/>
        <v>352</v>
      </c>
      <c r="B354" s="1">
        <v>9301</v>
      </c>
      <c r="C354" s="1">
        <v>93357570</v>
      </c>
      <c r="D354" s="1" t="s">
        <v>387</v>
      </c>
      <c r="E354" s="1" t="s">
        <v>3</v>
      </c>
      <c r="F354" s="2">
        <v>6805908</v>
      </c>
      <c r="G354" s="3">
        <v>23589</v>
      </c>
      <c r="H354" s="3">
        <v>40190</v>
      </c>
      <c r="I354" s="20" t="str">
        <f>VLOOKUP(C354,'[1]LISTADO DEL PERSONAL FEBRERO 20'!$C$3:$I$1713,7,0)</f>
        <v>M</v>
      </c>
      <c r="J354" s="18">
        <f t="shared" ca="1" si="10"/>
        <v>60</v>
      </c>
    </row>
    <row r="355" spans="1:10" x14ac:dyDescent="0.25">
      <c r="A355" s="11">
        <f t="shared" si="11"/>
        <v>353</v>
      </c>
      <c r="B355" s="1">
        <v>6070</v>
      </c>
      <c r="C355" s="1">
        <v>11371474</v>
      </c>
      <c r="D355" s="1" t="s">
        <v>388</v>
      </c>
      <c r="E355" s="1" t="s">
        <v>5</v>
      </c>
      <c r="F355" s="2">
        <v>1528799</v>
      </c>
      <c r="G355" s="3">
        <v>17608</v>
      </c>
      <c r="H355" s="3">
        <v>37926</v>
      </c>
      <c r="I355" s="20" t="str">
        <f>VLOOKUP(C355,'[1]LISTADO DEL PERSONAL FEBRERO 20'!$C$3:$I$1713,7,0)</f>
        <v>M</v>
      </c>
      <c r="J355" s="18">
        <f t="shared" ca="1" si="10"/>
        <v>77</v>
      </c>
    </row>
    <row r="356" spans="1:10" x14ac:dyDescent="0.25">
      <c r="A356" s="11">
        <f t="shared" si="11"/>
        <v>354</v>
      </c>
      <c r="B356" s="1">
        <v>6070</v>
      </c>
      <c r="C356" s="1">
        <v>21538335</v>
      </c>
      <c r="D356" s="1" t="s">
        <v>389</v>
      </c>
      <c r="E356" s="1" t="s">
        <v>7</v>
      </c>
      <c r="F356" s="2">
        <v>1196227</v>
      </c>
      <c r="G356" s="3">
        <v>12934</v>
      </c>
      <c r="H356" s="3">
        <v>44075</v>
      </c>
      <c r="I356" s="20" t="str">
        <f>VLOOKUP(C356,'[1]LISTADO DEL PERSONAL FEBRERO 20'!$C$3:$I$1713,7,0)</f>
        <v>F</v>
      </c>
      <c r="J356" s="18">
        <f t="shared" ca="1" si="10"/>
        <v>89</v>
      </c>
    </row>
    <row r="357" spans="1:10" hidden="1" x14ac:dyDescent="0.25">
      <c r="A357" s="11">
        <f t="shared" si="11"/>
        <v>355</v>
      </c>
      <c r="B357" s="1">
        <v>9202</v>
      </c>
      <c r="C357" s="1">
        <v>71790964</v>
      </c>
      <c r="D357" s="1" t="s">
        <v>390</v>
      </c>
      <c r="E357" s="1" t="s">
        <v>3</v>
      </c>
      <c r="F357" s="2">
        <v>6805908</v>
      </c>
      <c r="G357" s="3">
        <v>28607</v>
      </c>
      <c r="H357" s="3">
        <v>41579</v>
      </c>
      <c r="I357" s="20" t="str">
        <f>VLOOKUP(C357,'[1]LISTADO DEL PERSONAL FEBRERO 20'!$C$3:$I$1713,7,0)</f>
        <v>M</v>
      </c>
      <c r="J357" s="18">
        <f t="shared" ca="1" si="10"/>
        <v>47</v>
      </c>
    </row>
    <row r="358" spans="1:10" x14ac:dyDescent="0.25">
      <c r="A358" s="11">
        <f t="shared" si="11"/>
        <v>356</v>
      </c>
      <c r="B358" s="1">
        <v>6070</v>
      </c>
      <c r="C358" s="1">
        <v>32321170</v>
      </c>
      <c r="D358" s="1" t="s">
        <v>391</v>
      </c>
      <c r="E358" s="1" t="s">
        <v>7</v>
      </c>
      <c r="F358" s="2">
        <v>2960748</v>
      </c>
      <c r="G358" s="3">
        <v>22365</v>
      </c>
      <c r="H358" s="3">
        <v>37953</v>
      </c>
      <c r="I358" s="20" t="str">
        <f>VLOOKUP(C358,'[1]LISTADO DEL PERSONAL FEBRERO 20'!$C$3:$I$1713,7,0)</f>
        <v>F</v>
      </c>
      <c r="J358" s="18">
        <f t="shared" ca="1" si="10"/>
        <v>64</v>
      </c>
    </row>
    <row r="359" spans="1:10" x14ac:dyDescent="0.25">
      <c r="A359" s="11">
        <f t="shared" si="11"/>
        <v>357</v>
      </c>
      <c r="B359" s="1">
        <v>6070</v>
      </c>
      <c r="C359" s="1">
        <v>21681392</v>
      </c>
      <c r="D359" s="1" t="s">
        <v>392</v>
      </c>
      <c r="E359" s="1" t="s">
        <v>7</v>
      </c>
      <c r="F359" s="2">
        <v>1532966</v>
      </c>
      <c r="G359" s="3">
        <v>14988</v>
      </c>
      <c r="H359" s="3">
        <v>36171</v>
      </c>
      <c r="I359" s="20" t="str">
        <f>VLOOKUP(C359,'[1]LISTADO DEL PERSONAL FEBRERO 20'!$C$3:$I$1713,7,0)</f>
        <v>F</v>
      </c>
      <c r="J359" s="18">
        <f t="shared" ca="1" si="10"/>
        <v>84</v>
      </c>
    </row>
    <row r="360" spans="1:10" hidden="1" x14ac:dyDescent="0.25">
      <c r="A360" s="11">
        <f t="shared" si="11"/>
        <v>358</v>
      </c>
      <c r="B360" s="1">
        <v>9204</v>
      </c>
      <c r="C360" s="1">
        <v>98645726</v>
      </c>
      <c r="D360" s="1" t="s">
        <v>393</v>
      </c>
      <c r="E360" s="1" t="s">
        <v>1</v>
      </c>
      <c r="F360" s="2">
        <v>6226342</v>
      </c>
      <c r="G360" s="3">
        <v>28053</v>
      </c>
      <c r="H360" s="3">
        <v>41156</v>
      </c>
      <c r="I360" s="20" t="str">
        <f>VLOOKUP(C360,'[1]LISTADO DEL PERSONAL FEBRERO 20'!$C$3:$I$1713,7,0)</f>
        <v>M</v>
      </c>
      <c r="J360" s="18">
        <f t="shared" ca="1" si="10"/>
        <v>48</v>
      </c>
    </row>
    <row r="361" spans="1:10" x14ac:dyDescent="0.25">
      <c r="A361" s="11">
        <f t="shared" si="11"/>
        <v>359</v>
      </c>
      <c r="B361" s="1">
        <v>6070</v>
      </c>
      <c r="C361" s="1">
        <v>8255630</v>
      </c>
      <c r="D361" s="1" t="s">
        <v>394</v>
      </c>
      <c r="E361" s="1" t="s">
        <v>5</v>
      </c>
      <c r="F361" s="2">
        <v>478030</v>
      </c>
      <c r="G361" s="3">
        <v>16474</v>
      </c>
      <c r="H361" s="3">
        <v>38867</v>
      </c>
      <c r="I361" s="20" t="str">
        <f>VLOOKUP(C361,'[1]LISTADO DEL PERSONAL FEBRERO 20'!$C$3:$I$1713,7,0)</f>
        <v>M</v>
      </c>
      <c r="J361" s="18">
        <f t="shared" ca="1" si="10"/>
        <v>80</v>
      </c>
    </row>
    <row r="362" spans="1:10" hidden="1" x14ac:dyDescent="0.25">
      <c r="A362" s="11">
        <f t="shared" si="11"/>
        <v>360</v>
      </c>
      <c r="B362" s="1">
        <v>9503</v>
      </c>
      <c r="C362" s="1">
        <v>15438592</v>
      </c>
      <c r="D362" s="1" t="s">
        <v>395</v>
      </c>
      <c r="E362" s="1" t="s">
        <v>73</v>
      </c>
      <c r="F362" s="2">
        <v>5808223</v>
      </c>
      <c r="G362" s="3">
        <v>27959</v>
      </c>
      <c r="H362" s="3">
        <v>43542</v>
      </c>
      <c r="I362" s="20" t="str">
        <f>VLOOKUP(C362,'[1]LISTADO DEL PERSONAL FEBRERO 20'!$C$3:$I$1713,7,0)</f>
        <v>M</v>
      </c>
      <c r="J362" s="18">
        <f t="shared" ca="1" si="10"/>
        <v>48</v>
      </c>
    </row>
    <row r="363" spans="1:10" hidden="1" x14ac:dyDescent="0.25">
      <c r="A363" s="11">
        <f t="shared" si="11"/>
        <v>361</v>
      </c>
      <c r="B363" s="1">
        <v>9402</v>
      </c>
      <c r="C363" s="1">
        <v>88265552</v>
      </c>
      <c r="D363" s="1" t="s">
        <v>396</v>
      </c>
      <c r="E363" s="1" t="s">
        <v>3</v>
      </c>
      <c r="F363" s="2">
        <v>6805908</v>
      </c>
      <c r="G363" s="3">
        <v>30491</v>
      </c>
      <c r="H363" s="3">
        <v>42935</v>
      </c>
      <c r="I363" s="20" t="str">
        <f>VLOOKUP(C363,'[1]LISTADO DEL PERSONAL FEBRERO 20'!$C$3:$I$1713,7,0)</f>
        <v>M</v>
      </c>
      <c r="J363" s="18">
        <f t="shared" ca="1" si="10"/>
        <v>41</v>
      </c>
    </row>
    <row r="364" spans="1:10" hidden="1" x14ac:dyDescent="0.25">
      <c r="A364" s="11">
        <f t="shared" si="11"/>
        <v>362</v>
      </c>
      <c r="B364" s="1">
        <v>9549</v>
      </c>
      <c r="C364" s="1">
        <v>43159672</v>
      </c>
      <c r="D364" s="1" t="s">
        <v>397</v>
      </c>
      <c r="E364" s="1" t="s">
        <v>17</v>
      </c>
      <c r="F364" s="2">
        <v>6401257</v>
      </c>
      <c r="G364" s="3">
        <v>28949</v>
      </c>
      <c r="H364" s="3">
        <v>43542</v>
      </c>
      <c r="I364" s="20" t="str">
        <f>VLOOKUP(C364,'[1]LISTADO DEL PERSONAL FEBRERO 20'!$C$3:$I$1713,7,0)</f>
        <v>F</v>
      </c>
      <c r="J364" s="18">
        <f t="shared" ca="1" si="10"/>
        <v>46</v>
      </c>
    </row>
    <row r="365" spans="1:10" hidden="1" x14ac:dyDescent="0.25">
      <c r="A365" s="11">
        <f t="shared" si="11"/>
        <v>363</v>
      </c>
      <c r="B365" s="1">
        <v>9205</v>
      </c>
      <c r="C365" s="1">
        <v>15363561</v>
      </c>
      <c r="D365" s="1" t="s">
        <v>398</v>
      </c>
      <c r="E365" s="1" t="s">
        <v>57</v>
      </c>
      <c r="F365" s="2">
        <v>1423500</v>
      </c>
      <c r="G365" s="3">
        <v>19525</v>
      </c>
      <c r="H365" s="3">
        <v>45628</v>
      </c>
      <c r="I365" s="20" t="str">
        <f>VLOOKUP(C365,'[1]LISTADO DEL PERSONAL FEBRERO 20'!$C$3:$I$1713,7,0)</f>
        <v>M</v>
      </c>
      <c r="J365" s="18">
        <f t="shared" ca="1" si="10"/>
        <v>71</v>
      </c>
    </row>
    <row r="366" spans="1:10" hidden="1" x14ac:dyDescent="0.25">
      <c r="A366" s="11">
        <f t="shared" si="11"/>
        <v>364</v>
      </c>
      <c r="B366" s="1">
        <v>9549</v>
      </c>
      <c r="C366" s="1">
        <v>34317738</v>
      </c>
      <c r="D366" s="1" t="s">
        <v>399</v>
      </c>
      <c r="E366" s="1" t="s">
        <v>1</v>
      </c>
      <c r="F366" s="2">
        <v>6226342</v>
      </c>
      <c r="G366" s="3">
        <v>29938</v>
      </c>
      <c r="H366" s="3">
        <v>43109</v>
      </c>
      <c r="I366" s="20" t="str">
        <f>VLOOKUP(C366,'[1]LISTADO DEL PERSONAL FEBRERO 20'!$C$3:$I$1713,7,0)</f>
        <v>F</v>
      </c>
      <c r="J366" s="18">
        <f t="shared" ca="1" si="10"/>
        <v>43</v>
      </c>
    </row>
    <row r="367" spans="1:10" hidden="1" x14ac:dyDescent="0.25">
      <c r="A367" s="11">
        <f t="shared" si="11"/>
        <v>365</v>
      </c>
      <c r="B367" s="1">
        <v>9401</v>
      </c>
      <c r="C367" s="1">
        <v>43286952</v>
      </c>
      <c r="D367" s="1" t="s">
        <v>400</v>
      </c>
      <c r="E367" s="1" t="s">
        <v>3</v>
      </c>
      <c r="F367" s="2">
        <v>6805908</v>
      </c>
      <c r="G367" s="3">
        <v>28389</v>
      </c>
      <c r="H367" s="3">
        <v>43542</v>
      </c>
      <c r="I367" s="20" t="str">
        <f>VLOOKUP(C367,'[1]LISTADO DEL PERSONAL FEBRERO 20'!$C$3:$I$1713,7,0)</f>
        <v>F</v>
      </c>
      <c r="J367" s="18">
        <f t="shared" ca="1" si="10"/>
        <v>47</v>
      </c>
    </row>
    <row r="368" spans="1:10" hidden="1" x14ac:dyDescent="0.25">
      <c r="A368" s="11">
        <f t="shared" si="11"/>
        <v>366</v>
      </c>
      <c r="B368" s="1">
        <v>9203</v>
      </c>
      <c r="C368" s="1">
        <v>43614796</v>
      </c>
      <c r="D368" s="1" t="s">
        <v>401</v>
      </c>
      <c r="E368" s="1" t="s">
        <v>1</v>
      </c>
      <c r="F368" s="2">
        <v>6226342</v>
      </c>
      <c r="G368" s="3">
        <v>28104</v>
      </c>
      <c r="H368" s="3">
        <v>40882</v>
      </c>
      <c r="I368" s="20" t="str">
        <f>VLOOKUP(C368,'[1]LISTADO DEL PERSONAL FEBRERO 20'!$C$3:$I$1713,7,0)</f>
        <v>F</v>
      </c>
      <c r="J368" s="18">
        <f t="shared" ca="1" si="10"/>
        <v>48</v>
      </c>
    </row>
    <row r="369" spans="1:10" x14ac:dyDescent="0.25">
      <c r="A369" s="11">
        <f t="shared" si="11"/>
        <v>367</v>
      </c>
      <c r="B369" s="1">
        <v>6070</v>
      </c>
      <c r="C369" s="1">
        <v>71740541</v>
      </c>
      <c r="D369" s="1" t="s">
        <v>402</v>
      </c>
      <c r="E369" s="1" t="s">
        <v>7</v>
      </c>
      <c r="F369" s="2">
        <v>3048765</v>
      </c>
      <c r="G369" s="3">
        <v>10961</v>
      </c>
      <c r="H369" s="3">
        <v>40695</v>
      </c>
      <c r="I369" s="20" t="str">
        <f>VLOOKUP(C369,'[1]LISTADO DEL PERSONAL FEBRERO 20'!$C$3:$I$1713,7,0)</f>
        <v>M</v>
      </c>
      <c r="J369" s="18">
        <f t="shared" ca="1" si="10"/>
        <v>95</v>
      </c>
    </row>
    <row r="370" spans="1:10" hidden="1" x14ac:dyDescent="0.25">
      <c r="A370" s="11">
        <f t="shared" si="11"/>
        <v>368</v>
      </c>
      <c r="B370" s="1">
        <v>9101</v>
      </c>
      <c r="C370" s="1">
        <v>70288681</v>
      </c>
      <c r="D370" s="1" t="s">
        <v>403</v>
      </c>
      <c r="E370" s="1" t="s">
        <v>3</v>
      </c>
      <c r="F370" s="2">
        <v>6805908</v>
      </c>
      <c r="G370" s="3">
        <v>26980</v>
      </c>
      <c r="H370" s="3">
        <v>40091</v>
      </c>
      <c r="I370" s="20" t="str">
        <f>VLOOKUP(C370,'[1]LISTADO DEL PERSONAL FEBRERO 20'!$C$3:$I$1713,7,0)</f>
        <v>M</v>
      </c>
      <c r="J370" s="18">
        <f t="shared" ca="1" si="10"/>
        <v>51</v>
      </c>
    </row>
    <row r="371" spans="1:10" x14ac:dyDescent="0.25">
      <c r="A371" s="11">
        <f t="shared" si="11"/>
        <v>369</v>
      </c>
      <c r="B371" s="1">
        <v>6070</v>
      </c>
      <c r="C371" s="1">
        <v>32404357</v>
      </c>
      <c r="D371" s="1" t="s">
        <v>404</v>
      </c>
      <c r="E371" s="1" t="s">
        <v>5</v>
      </c>
      <c r="F371" s="2">
        <v>1739489</v>
      </c>
      <c r="G371" s="3">
        <v>17228</v>
      </c>
      <c r="H371" s="3">
        <v>37347</v>
      </c>
      <c r="I371" s="20" t="str">
        <f>VLOOKUP(C371,'[1]LISTADO DEL PERSONAL FEBRERO 20'!$C$3:$I$1713,7,0)</f>
        <v>F</v>
      </c>
      <c r="J371" s="18">
        <f t="shared" ca="1" si="10"/>
        <v>78</v>
      </c>
    </row>
    <row r="372" spans="1:10" hidden="1" x14ac:dyDescent="0.25">
      <c r="A372" s="11">
        <f t="shared" si="11"/>
        <v>370</v>
      </c>
      <c r="B372" s="1">
        <v>9401</v>
      </c>
      <c r="C372" s="1">
        <v>70112168</v>
      </c>
      <c r="D372" s="1" t="s">
        <v>405</v>
      </c>
      <c r="E372" s="1" t="s">
        <v>3</v>
      </c>
      <c r="F372" s="2">
        <v>6805908</v>
      </c>
      <c r="G372" s="3">
        <v>20608</v>
      </c>
      <c r="H372" s="3">
        <v>41183</v>
      </c>
      <c r="I372" s="20" t="str">
        <f>VLOOKUP(C372,'[1]LISTADO DEL PERSONAL FEBRERO 20'!$C$3:$I$1713,7,0)</f>
        <v>M</v>
      </c>
      <c r="J372" s="18">
        <f t="shared" ca="1" si="10"/>
        <v>68</v>
      </c>
    </row>
    <row r="373" spans="1:10" hidden="1" x14ac:dyDescent="0.25">
      <c r="A373" s="11">
        <f t="shared" si="11"/>
        <v>371</v>
      </c>
      <c r="B373" s="1">
        <v>9401</v>
      </c>
      <c r="C373" s="1">
        <v>1033488536</v>
      </c>
      <c r="D373" s="1" t="s">
        <v>406</v>
      </c>
      <c r="E373" s="1" t="s">
        <v>57</v>
      </c>
      <c r="F373" s="2">
        <v>1423500</v>
      </c>
      <c r="G373" s="3">
        <v>38778</v>
      </c>
      <c r="H373" s="3">
        <v>45475</v>
      </c>
      <c r="I373" s="20" t="str">
        <f>VLOOKUP(C373,'[1]LISTADO DEL PERSONAL FEBRERO 20'!$C$3:$I$1713,7,0)</f>
        <v>F</v>
      </c>
      <c r="J373" s="18">
        <f t="shared" ca="1" si="10"/>
        <v>19</v>
      </c>
    </row>
    <row r="374" spans="1:10" hidden="1" x14ac:dyDescent="0.25">
      <c r="A374" s="11">
        <f t="shared" si="11"/>
        <v>372</v>
      </c>
      <c r="B374" s="1">
        <v>9204</v>
      </c>
      <c r="C374" s="1">
        <v>98686861</v>
      </c>
      <c r="D374" s="1" t="s">
        <v>407</v>
      </c>
      <c r="E374" s="1" t="s">
        <v>125</v>
      </c>
      <c r="F374" s="2">
        <v>5848204</v>
      </c>
      <c r="G374" s="3">
        <v>29109</v>
      </c>
      <c r="H374" s="3">
        <v>44166</v>
      </c>
      <c r="I374" s="20" t="str">
        <f>VLOOKUP(C374,'[1]LISTADO DEL PERSONAL FEBRERO 20'!$C$3:$I$1713,7,0)</f>
        <v>M</v>
      </c>
      <c r="J374" s="18">
        <f t="shared" ca="1" si="10"/>
        <v>45</v>
      </c>
    </row>
    <row r="375" spans="1:10" hidden="1" x14ac:dyDescent="0.25">
      <c r="A375" s="11">
        <f t="shared" si="11"/>
        <v>373</v>
      </c>
      <c r="B375" s="1">
        <v>9206</v>
      </c>
      <c r="C375" s="1">
        <v>60445855</v>
      </c>
      <c r="D375" s="1" t="s">
        <v>408</v>
      </c>
      <c r="E375" s="1" t="s">
        <v>38</v>
      </c>
      <c r="F375" s="2">
        <v>6548659</v>
      </c>
      <c r="G375" s="3">
        <v>30997</v>
      </c>
      <c r="H375" s="3">
        <v>43557</v>
      </c>
      <c r="I375" s="20" t="str">
        <f>VLOOKUP(C375,'[1]LISTADO DEL PERSONAL FEBRERO 20'!$C$3:$I$1713,7,0)</f>
        <v>F</v>
      </c>
      <c r="J375" s="18">
        <f t="shared" ca="1" si="10"/>
        <v>40</v>
      </c>
    </row>
    <row r="376" spans="1:10" x14ac:dyDescent="0.25">
      <c r="A376" s="11">
        <f t="shared" si="11"/>
        <v>374</v>
      </c>
      <c r="B376" s="1">
        <v>6070</v>
      </c>
      <c r="C376" s="1">
        <v>2281023</v>
      </c>
      <c r="D376" s="1" t="s">
        <v>409</v>
      </c>
      <c r="E376" s="1" t="s">
        <v>5</v>
      </c>
      <c r="F376" s="2">
        <v>762001</v>
      </c>
      <c r="G376" s="3">
        <v>15534</v>
      </c>
      <c r="H376" s="3">
        <v>35431</v>
      </c>
      <c r="I376" s="20" t="str">
        <f>VLOOKUP(C376,'[1]LISTADO DEL PERSONAL FEBRERO 20'!$C$3:$I$1713,7,0)</f>
        <v>M</v>
      </c>
      <c r="J376" s="18">
        <f t="shared" ca="1" si="10"/>
        <v>82</v>
      </c>
    </row>
    <row r="377" spans="1:10" hidden="1" x14ac:dyDescent="0.25">
      <c r="A377" s="11">
        <f t="shared" si="11"/>
        <v>375</v>
      </c>
      <c r="B377" s="1">
        <v>9301</v>
      </c>
      <c r="C377" s="1">
        <v>43094490</v>
      </c>
      <c r="D377" s="1" t="s">
        <v>410</v>
      </c>
      <c r="E377" s="1" t="s">
        <v>3</v>
      </c>
      <c r="F377" s="2">
        <v>6805908</v>
      </c>
      <c r="G377" s="3">
        <v>24012</v>
      </c>
      <c r="H377" s="3">
        <v>43542</v>
      </c>
      <c r="I377" s="20" t="str">
        <f>VLOOKUP(C377,'[1]LISTADO DEL PERSONAL FEBRERO 20'!$C$3:$I$1713,7,0)</f>
        <v>F</v>
      </c>
      <c r="J377" s="18">
        <f t="shared" ca="1" si="10"/>
        <v>59</v>
      </c>
    </row>
    <row r="378" spans="1:10" hidden="1" x14ac:dyDescent="0.25">
      <c r="A378" s="11">
        <f t="shared" si="11"/>
        <v>376</v>
      </c>
      <c r="B378" s="1">
        <v>9402</v>
      </c>
      <c r="C378" s="1">
        <v>98698096</v>
      </c>
      <c r="D378" s="1" t="s">
        <v>411</v>
      </c>
      <c r="E378" s="1" t="s">
        <v>3</v>
      </c>
      <c r="F378" s="2">
        <v>6805908</v>
      </c>
      <c r="G378" s="3">
        <v>30142</v>
      </c>
      <c r="H378" s="3">
        <v>43542</v>
      </c>
      <c r="I378" s="20" t="str">
        <f>VLOOKUP(C378,'[1]LISTADO DEL PERSONAL FEBRERO 20'!$C$3:$I$1713,7,0)</f>
        <v>M</v>
      </c>
      <c r="J378" s="18">
        <f t="shared" ca="1" si="10"/>
        <v>42</v>
      </c>
    </row>
    <row r="379" spans="1:10" hidden="1" x14ac:dyDescent="0.25">
      <c r="A379" s="11">
        <f t="shared" si="11"/>
        <v>377</v>
      </c>
      <c r="B379" s="1">
        <v>1010</v>
      </c>
      <c r="C379" s="1">
        <v>53009060</v>
      </c>
      <c r="D379" s="1" t="s">
        <v>412</v>
      </c>
      <c r="E379" s="1" t="s">
        <v>413</v>
      </c>
      <c r="F379" s="2">
        <v>3648262</v>
      </c>
      <c r="G379" s="3">
        <v>30619</v>
      </c>
      <c r="H379" s="3">
        <v>44379</v>
      </c>
      <c r="I379" s="20" t="str">
        <f>VLOOKUP(C379,'[1]LISTADO DEL PERSONAL FEBRERO 20'!$C$3:$I$1713,7,0)</f>
        <v>F</v>
      </c>
      <c r="J379" s="18">
        <f t="shared" ca="1" si="10"/>
        <v>41</v>
      </c>
    </row>
    <row r="380" spans="1:10" hidden="1" x14ac:dyDescent="0.25">
      <c r="A380" s="11">
        <f t="shared" si="11"/>
        <v>378</v>
      </c>
      <c r="B380" s="1">
        <v>9503</v>
      </c>
      <c r="C380" s="1">
        <v>2000010867</v>
      </c>
      <c r="D380" s="1" t="s">
        <v>414</v>
      </c>
      <c r="E380" s="1" t="s">
        <v>116</v>
      </c>
      <c r="F380" s="2">
        <v>5023606</v>
      </c>
      <c r="G380" s="3">
        <v>28440</v>
      </c>
      <c r="H380" s="3">
        <v>45565</v>
      </c>
      <c r="I380" s="20" t="str">
        <f>VLOOKUP(C380,'[1]LISTADO DEL PERSONAL FEBRERO 20'!$C$3:$I$1713,7,0)</f>
        <v>F</v>
      </c>
      <c r="J380" s="18">
        <f t="shared" ca="1" si="10"/>
        <v>47</v>
      </c>
    </row>
    <row r="381" spans="1:10" hidden="1" x14ac:dyDescent="0.25">
      <c r="A381" s="11">
        <f t="shared" si="11"/>
        <v>379</v>
      </c>
      <c r="B381" s="1">
        <v>9402</v>
      </c>
      <c r="C381" s="1">
        <v>43749379</v>
      </c>
      <c r="D381" s="1" t="s">
        <v>415</v>
      </c>
      <c r="E381" s="1" t="s">
        <v>125</v>
      </c>
      <c r="F381" s="2">
        <v>5848204</v>
      </c>
      <c r="G381" s="3">
        <v>27697</v>
      </c>
      <c r="H381" s="3">
        <v>43476</v>
      </c>
      <c r="I381" s="20" t="str">
        <f>VLOOKUP(C381,'[1]LISTADO DEL PERSONAL FEBRERO 20'!$C$3:$I$1713,7,0)</f>
        <v>F</v>
      </c>
      <c r="J381" s="18">
        <f t="shared" ca="1" si="10"/>
        <v>49</v>
      </c>
    </row>
    <row r="382" spans="1:10" x14ac:dyDescent="0.25">
      <c r="A382" s="11">
        <f t="shared" si="11"/>
        <v>380</v>
      </c>
      <c r="B382" s="1">
        <v>6070</v>
      </c>
      <c r="C382" s="1">
        <v>21847827</v>
      </c>
      <c r="D382" s="1" t="s">
        <v>416</v>
      </c>
      <c r="E382" s="1" t="s">
        <v>7</v>
      </c>
      <c r="F382" s="2">
        <v>1861340</v>
      </c>
      <c r="G382" s="3">
        <v>22416</v>
      </c>
      <c r="H382" s="3">
        <v>41159</v>
      </c>
      <c r="I382" s="20" t="str">
        <f>VLOOKUP(C382,'[1]LISTADO DEL PERSONAL FEBRERO 20'!$C$3:$I$1713,7,0)</f>
        <v>F</v>
      </c>
      <c r="J382" s="18">
        <f t="shared" ca="1" si="10"/>
        <v>63</v>
      </c>
    </row>
    <row r="383" spans="1:10" hidden="1" x14ac:dyDescent="0.25">
      <c r="A383" s="11">
        <f t="shared" si="11"/>
        <v>381</v>
      </c>
      <c r="B383" s="1">
        <v>9301</v>
      </c>
      <c r="C383" s="1">
        <v>85456099</v>
      </c>
      <c r="D383" s="1" t="s">
        <v>417</v>
      </c>
      <c r="E383" s="1" t="s">
        <v>3</v>
      </c>
      <c r="F383" s="2">
        <v>6805908</v>
      </c>
      <c r="G383" s="3">
        <v>25029</v>
      </c>
      <c r="H383" s="3">
        <v>34144</v>
      </c>
      <c r="I383" s="20" t="str">
        <f>VLOOKUP(C383,'[1]LISTADO DEL PERSONAL FEBRERO 20'!$C$3:$I$1713,7,0)</f>
        <v>M</v>
      </c>
      <c r="J383" s="18">
        <f t="shared" ca="1" si="10"/>
        <v>56</v>
      </c>
    </row>
    <row r="384" spans="1:10" hidden="1" x14ac:dyDescent="0.25">
      <c r="A384" s="11">
        <f t="shared" si="11"/>
        <v>382</v>
      </c>
      <c r="B384" s="1">
        <v>9301</v>
      </c>
      <c r="C384" s="1">
        <v>78712539</v>
      </c>
      <c r="D384" s="1" t="s">
        <v>418</v>
      </c>
      <c r="E384" s="1" t="s">
        <v>3</v>
      </c>
      <c r="F384" s="2">
        <v>6805908</v>
      </c>
      <c r="G384" s="3">
        <v>26712</v>
      </c>
      <c r="H384" s="3">
        <v>43138</v>
      </c>
      <c r="I384" s="20" t="str">
        <f>VLOOKUP(C384,'[1]LISTADO DEL PERSONAL FEBRERO 20'!$C$3:$I$1713,7,0)</f>
        <v>M</v>
      </c>
      <c r="J384" s="18">
        <f t="shared" ca="1" si="10"/>
        <v>52</v>
      </c>
    </row>
    <row r="385" spans="1:10" hidden="1" x14ac:dyDescent="0.25">
      <c r="A385" s="11">
        <f t="shared" si="11"/>
        <v>383</v>
      </c>
      <c r="B385" s="1">
        <v>9401</v>
      </c>
      <c r="C385" s="1">
        <v>71772071</v>
      </c>
      <c r="D385" s="1" t="s">
        <v>419</v>
      </c>
      <c r="E385" s="1" t="s">
        <v>3</v>
      </c>
      <c r="F385" s="2">
        <v>6805908</v>
      </c>
      <c r="G385" s="3">
        <v>27477</v>
      </c>
      <c r="H385" s="3">
        <v>39239</v>
      </c>
      <c r="I385" s="20" t="str">
        <f>VLOOKUP(C385,'[1]LISTADO DEL PERSONAL FEBRERO 20'!$C$3:$I$1713,7,0)</f>
        <v>M</v>
      </c>
      <c r="J385" s="18">
        <f t="shared" ca="1" si="10"/>
        <v>50</v>
      </c>
    </row>
    <row r="386" spans="1:10" hidden="1" x14ac:dyDescent="0.25">
      <c r="A386" s="11">
        <f t="shared" si="11"/>
        <v>384</v>
      </c>
      <c r="B386" s="1">
        <v>9402</v>
      </c>
      <c r="C386" s="1">
        <v>1000643706</v>
      </c>
      <c r="D386" s="1" t="s">
        <v>420</v>
      </c>
      <c r="E386" s="1" t="s">
        <v>57</v>
      </c>
      <c r="F386" s="2">
        <v>1423500</v>
      </c>
      <c r="G386" s="3">
        <v>37637</v>
      </c>
      <c r="H386" s="3">
        <v>45048</v>
      </c>
      <c r="I386" s="20" t="str">
        <f>VLOOKUP(C386,'[1]LISTADO DEL PERSONAL FEBRERO 20'!$C$3:$I$1713,7,0)</f>
        <v>F</v>
      </c>
      <c r="J386" s="18">
        <f t="shared" ca="1" si="10"/>
        <v>22</v>
      </c>
    </row>
    <row r="387" spans="1:10" hidden="1" x14ac:dyDescent="0.25">
      <c r="A387" s="11">
        <f t="shared" si="11"/>
        <v>385</v>
      </c>
      <c r="B387" s="1">
        <v>9504</v>
      </c>
      <c r="C387" s="1">
        <v>71381650</v>
      </c>
      <c r="D387" s="1" t="s">
        <v>421</v>
      </c>
      <c r="E387" s="1" t="s">
        <v>1</v>
      </c>
      <c r="F387" s="2">
        <v>6226342</v>
      </c>
      <c r="G387" s="3">
        <v>29775</v>
      </c>
      <c r="H387" s="3">
        <v>43542</v>
      </c>
      <c r="I387" s="20" t="str">
        <f>VLOOKUP(C387,'[1]LISTADO DEL PERSONAL FEBRERO 20'!$C$3:$I$1713,7,0)</f>
        <v>M</v>
      </c>
      <c r="J387" s="18">
        <f t="shared" ca="1" si="10"/>
        <v>43</v>
      </c>
    </row>
    <row r="388" spans="1:10" hidden="1" x14ac:dyDescent="0.25">
      <c r="A388" s="11">
        <f t="shared" si="11"/>
        <v>386</v>
      </c>
      <c r="B388" s="1">
        <v>9203</v>
      </c>
      <c r="C388" s="1">
        <v>70569628</v>
      </c>
      <c r="D388" s="1" t="s">
        <v>422</v>
      </c>
      <c r="E388" s="1" t="s">
        <v>3</v>
      </c>
      <c r="F388" s="2">
        <v>6805908</v>
      </c>
      <c r="G388" s="3">
        <v>24411</v>
      </c>
      <c r="H388" s="3">
        <v>40057</v>
      </c>
      <c r="I388" s="20" t="str">
        <f>VLOOKUP(C388,'[1]LISTADO DEL PERSONAL FEBRERO 20'!$C$3:$I$1713,7,0)</f>
        <v>M</v>
      </c>
      <c r="J388" s="18">
        <f t="shared" ref="J388:J451" ca="1" si="12">DATEDIF(G388,TODAY(),"Y")</f>
        <v>58</v>
      </c>
    </row>
    <row r="389" spans="1:10" hidden="1" x14ac:dyDescent="0.25">
      <c r="A389" s="11">
        <f t="shared" ref="A389:A452" si="13">A388+1</f>
        <v>387</v>
      </c>
      <c r="B389" s="1">
        <v>1010</v>
      </c>
      <c r="C389" s="1">
        <v>25785623</v>
      </c>
      <c r="D389" s="1" t="s">
        <v>423</v>
      </c>
      <c r="E389" s="1" t="s">
        <v>424</v>
      </c>
      <c r="F389" s="2">
        <v>11625898</v>
      </c>
      <c r="G389" s="3">
        <v>31107</v>
      </c>
      <c r="H389" s="3">
        <v>43528</v>
      </c>
      <c r="I389" s="20" t="str">
        <f>VLOOKUP(C389,'[1]LISTADO DEL PERSONAL FEBRERO 20'!$C$3:$I$1713,7,0)</f>
        <v>F</v>
      </c>
      <c r="J389" s="18">
        <f t="shared" ca="1" si="12"/>
        <v>40</v>
      </c>
    </row>
    <row r="390" spans="1:10" x14ac:dyDescent="0.25">
      <c r="A390" s="11">
        <f t="shared" si="13"/>
        <v>388</v>
      </c>
      <c r="B390" s="1">
        <v>6070</v>
      </c>
      <c r="C390" s="1">
        <v>32410376</v>
      </c>
      <c r="D390" s="1" t="s">
        <v>425</v>
      </c>
      <c r="E390" s="1" t="s">
        <v>5</v>
      </c>
      <c r="F390" s="2">
        <v>846104</v>
      </c>
      <c r="G390" s="3">
        <v>17121</v>
      </c>
      <c r="H390" s="3">
        <v>35384</v>
      </c>
      <c r="I390" s="20" t="str">
        <f>VLOOKUP(C390,'[1]LISTADO DEL PERSONAL FEBRERO 20'!$C$3:$I$1713,7,0)</f>
        <v>F</v>
      </c>
      <c r="J390" s="18">
        <f t="shared" ca="1" si="12"/>
        <v>78</v>
      </c>
    </row>
    <row r="391" spans="1:10" hidden="1" x14ac:dyDescent="0.25">
      <c r="A391" s="11">
        <f t="shared" si="13"/>
        <v>389</v>
      </c>
      <c r="B391" s="1">
        <v>9202</v>
      </c>
      <c r="C391" s="1">
        <v>32242591</v>
      </c>
      <c r="D391" s="1" t="s">
        <v>426</v>
      </c>
      <c r="E391" s="1" t="s">
        <v>17</v>
      </c>
      <c r="F391" s="2">
        <v>6401257</v>
      </c>
      <c r="G391" s="3">
        <v>30463</v>
      </c>
      <c r="H391" s="3">
        <v>43542</v>
      </c>
      <c r="I391" s="20" t="str">
        <f>VLOOKUP(C391,'[1]LISTADO DEL PERSONAL FEBRERO 20'!$C$3:$I$1713,7,0)</f>
        <v>F</v>
      </c>
      <c r="J391" s="18">
        <f t="shared" ca="1" si="12"/>
        <v>41</v>
      </c>
    </row>
    <row r="392" spans="1:10" hidden="1" x14ac:dyDescent="0.25">
      <c r="A392" s="11">
        <f t="shared" si="13"/>
        <v>390</v>
      </c>
      <c r="B392" s="1">
        <v>9206</v>
      </c>
      <c r="C392" s="1">
        <v>71676482</v>
      </c>
      <c r="D392" s="1" t="s">
        <v>427</v>
      </c>
      <c r="E392" s="1" t="s">
        <v>3</v>
      </c>
      <c r="F392" s="2">
        <v>6805908</v>
      </c>
      <c r="G392" s="3">
        <v>24460</v>
      </c>
      <c r="H392" s="3">
        <v>34521</v>
      </c>
      <c r="I392" s="20" t="str">
        <f>VLOOKUP(C392,'[1]LISTADO DEL PERSONAL FEBRERO 20'!$C$3:$I$1713,7,0)</f>
        <v>M</v>
      </c>
      <c r="J392" s="18">
        <f t="shared" ca="1" si="12"/>
        <v>58</v>
      </c>
    </row>
    <row r="393" spans="1:10" x14ac:dyDescent="0.25">
      <c r="A393" s="11">
        <f t="shared" si="13"/>
        <v>391</v>
      </c>
      <c r="B393" s="1">
        <v>6070</v>
      </c>
      <c r="C393" s="1">
        <v>70064481</v>
      </c>
      <c r="D393" s="1" t="s">
        <v>428</v>
      </c>
      <c r="E393" s="1" t="s">
        <v>5</v>
      </c>
      <c r="F393" s="2">
        <v>699416</v>
      </c>
      <c r="G393" s="3">
        <v>19361</v>
      </c>
      <c r="H393" s="3">
        <v>39707</v>
      </c>
      <c r="I393" s="20" t="str">
        <f>VLOOKUP(C393,'[1]LISTADO DEL PERSONAL FEBRERO 20'!$C$3:$I$1713,7,0)</f>
        <v>M</v>
      </c>
      <c r="J393" s="18">
        <f t="shared" ca="1" si="12"/>
        <v>72</v>
      </c>
    </row>
    <row r="394" spans="1:10" x14ac:dyDescent="0.25">
      <c r="A394" s="11">
        <f t="shared" si="13"/>
        <v>392</v>
      </c>
      <c r="B394" s="1">
        <v>6070</v>
      </c>
      <c r="C394" s="1">
        <v>21807147</v>
      </c>
      <c r="D394" s="1" t="s">
        <v>429</v>
      </c>
      <c r="E394" s="1" t="s">
        <v>7</v>
      </c>
      <c r="F394" s="2">
        <v>320741</v>
      </c>
      <c r="G394" s="3">
        <v>14818</v>
      </c>
      <c r="H394" s="3">
        <v>38505</v>
      </c>
      <c r="I394" s="20" t="str">
        <f>VLOOKUP(C394,'[1]LISTADO DEL PERSONAL FEBRERO 20'!$C$3:$I$1713,7,0)</f>
        <v>F</v>
      </c>
      <c r="J394" s="18">
        <f t="shared" ca="1" si="12"/>
        <v>84</v>
      </c>
    </row>
    <row r="395" spans="1:10" x14ac:dyDescent="0.25">
      <c r="A395" s="11">
        <f t="shared" si="13"/>
        <v>393</v>
      </c>
      <c r="B395" s="1">
        <v>6070</v>
      </c>
      <c r="C395" s="1">
        <v>32302274</v>
      </c>
      <c r="D395" s="1" t="s">
        <v>430</v>
      </c>
      <c r="E395" s="1" t="s">
        <v>7</v>
      </c>
      <c r="F395" s="2">
        <v>359710</v>
      </c>
      <c r="G395" s="3">
        <v>14612</v>
      </c>
      <c r="H395" s="3">
        <v>42795</v>
      </c>
      <c r="I395" s="20" t="str">
        <f>VLOOKUP(C395,'[1]LISTADO DEL PERSONAL FEBRERO 20'!$C$3:$I$1713,7,0)</f>
        <v>F</v>
      </c>
      <c r="J395" s="18">
        <f t="shared" ca="1" si="12"/>
        <v>85</v>
      </c>
    </row>
    <row r="396" spans="1:10" hidden="1" x14ac:dyDescent="0.25">
      <c r="A396" s="11">
        <f t="shared" si="13"/>
        <v>394</v>
      </c>
      <c r="B396" s="1">
        <v>9101</v>
      </c>
      <c r="C396" s="1">
        <v>70812938</v>
      </c>
      <c r="D396" s="1" t="s">
        <v>431</v>
      </c>
      <c r="E396" s="1" t="s">
        <v>35</v>
      </c>
      <c r="F396" s="2">
        <v>3677645</v>
      </c>
      <c r="G396" s="3">
        <v>28999</v>
      </c>
      <c r="H396" s="3">
        <v>39904</v>
      </c>
      <c r="I396" s="20" t="str">
        <f>VLOOKUP(C396,'[1]LISTADO DEL PERSONAL FEBRERO 20'!$C$3:$I$1713,7,0)</f>
        <v>M</v>
      </c>
      <c r="J396" s="18">
        <f t="shared" ca="1" si="12"/>
        <v>45</v>
      </c>
    </row>
    <row r="397" spans="1:10" x14ac:dyDescent="0.25">
      <c r="A397" s="11">
        <f t="shared" si="13"/>
        <v>395</v>
      </c>
      <c r="B397" s="1">
        <v>6070</v>
      </c>
      <c r="C397" s="1">
        <v>32329588</v>
      </c>
      <c r="D397" s="1" t="s">
        <v>432</v>
      </c>
      <c r="E397" s="1" t="s">
        <v>5</v>
      </c>
      <c r="F397" s="2">
        <v>248457</v>
      </c>
      <c r="G397" s="3">
        <v>17613</v>
      </c>
      <c r="H397" s="3">
        <v>35431</v>
      </c>
      <c r="I397" s="20" t="str">
        <f>VLOOKUP(C397,'[1]LISTADO DEL PERSONAL FEBRERO 20'!$C$3:$I$1713,7,0)</f>
        <v>F</v>
      </c>
      <c r="J397" s="18">
        <f t="shared" ca="1" si="12"/>
        <v>77</v>
      </c>
    </row>
    <row r="398" spans="1:10" x14ac:dyDescent="0.25">
      <c r="A398" s="11">
        <f t="shared" si="13"/>
        <v>396</v>
      </c>
      <c r="B398" s="1">
        <v>6070</v>
      </c>
      <c r="C398" s="1">
        <v>32302187</v>
      </c>
      <c r="D398" s="1" t="s">
        <v>433</v>
      </c>
      <c r="E398" s="1" t="s">
        <v>5</v>
      </c>
      <c r="F398" s="2">
        <v>758743</v>
      </c>
      <c r="G398" s="3">
        <v>16975</v>
      </c>
      <c r="H398" s="3">
        <v>37104</v>
      </c>
      <c r="I398" s="20" t="str">
        <f>VLOOKUP(C398,'[1]LISTADO DEL PERSONAL FEBRERO 20'!$C$3:$I$1713,7,0)</f>
        <v>F</v>
      </c>
      <c r="J398" s="18">
        <f t="shared" ca="1" si="12"/>
        <v>78</v>
      </c>
    </row>
    <row r="399" spans="1:10" hidden="1" x14ac:dyDescent="0.25">
      <c r="A399" s="11">
        <f t="shared" si="13"/>
        <v>397</v>
      </c>
      <c r="B399" s="1">
        <v>9127</v>
      </c>
      <c r="C399" s="1">
        <v>1040496996</v>
      </c>
      <c r="D399" s="1" t="s">
        <v>434</v>
      </c>
      <c r="E399" s="1" t="s">
        <v>125</v>
      </c>
      <c r="F399" s="2">
        <v>5848204</v>
      </c>
      <c r="G399" s="3">
        <v>32302</v>
      </c>
      <c r="H399" s="3">
        <v>43476</v>
      </c>
      <c r="I399" s="20" t="str">
        <f>VLOOKUP(C399,'[1]LISTADO DEL PERSONAL FEBRERO 20'!$C$3:$I$1713,7,0)</f>
        <v>M</v>
      </c>
      <c r="J399" s="18">
        <f t="shared" ca="1" si="12"/>
        <v>36</v>
      </c>
    </row>
    <row r="400" spans="1:10" hidden="1" x14ac:dyDescent="0.25">
      <c r="A400" s="11">
        <f t="shared" si="13"/>
        <v>398</v>
      </c>
      <c r="B400" s="1">
        <v>9202</v>
      </c>
      <c r="C400" s="1">
        <v>42732297</v>
      </c>
      <c r="D400" s="1" t="s">
        <v>435</v>
      </c>
      <c r="E400" s="1" t="s">
        <v>211</v>
      </c>
      <c r="F400" s="2">
        <v>4637276</v>
      </c>
      <c r="G400" s="3">
        <v>29920</v>
      </c>
      <c r="H400" s="3">
        <v>43474</v>
      </c>
      <c r="I400" s="20" t="str">
        <f>VLOOKUP(C400,'[1]LISTADO DEL PERSONAL FEBRERO 20'!$C$3:$I$1713,7,0)</f>
        <v>F</v>
      </c>
      <c r="J400" s="18">
        <f t="shared" ca="1" si="12"/>
        <v>43</v>
      </c>
    </row>
    <row r="401" spans="1:10" hidden="1" x14ac:dyDescent="0.25">
      <c r="A401" s="11">
        <f t="shared" si="13"/>
        <v>399</v>
      </c>
      <c r="B401" s="1">
        <v>9101</v>
      </c>
      <c r="C401" s="1">
        <v>71789689</v>
      </c>
      <c r="D401" s="1" t="s">
        <v>436</v>
      </c>
      <c r="E401" s="1" t="s">
        <v>73</v>
      </c>
      <c r="F401" s="2">
        <v>5808223</v>
      </c>
      <c r="G401" s="3">
        <v>27844</v>
      </c>
      <c r="H401" s="3">
        <v>43160</v>
      </c>
      <c r="I401" s="20" t="str">
        <f>VLOOKUP(C401,'[1]LISTADO DEL PERSONAL FEBRERO 20'!$C$3:$I$1713,7,0)</f>
        <v>M</v>
      </c>
      <c r="J401" s="18">
        <f t="shared" ca="1" si="12"/>
        <v>49</v>
      </c>
    </row>
    <row r="402" spans="1:10" hidden="1" x14ac:dyDescent="0.25">
      <c r="A402" s="11">
        <f t="shared" si="13"/>
        <v>400</v>
      </c>
      <c r="B402" s="1">
        <v>9205</v>
      </c>
      <c r="C402" s="1">
        <v>8103125</v>
      </c>
      <c r="D402" s="1" t="s">
        <v>437</v>
      </c>
      <c r="E402" s="1" t="s">
        <v>17</v>
      </c>
      <c r="F402" s="2">
        <v>6401257</v>
      </c>
      <c r="G402" s="3">
        <v>30651</v>
      </c>
      <c r="H402" s="3">
        <v>43115</v>
      </c>
      <c r="I402" s="20" t="str">
        <f>VLOOKUP(C402,'[1]LISTADO DEL PERSONAL FEBRERO 20'!$C$3:$I$1713,7,0)</f>
        <v>M</v>
      </c>
      <c r="J402" s="18">
        <f t="shared" ca="1" si="12"/>
        <v>41</v>
      </c>
    </row>
    <row r="403" spans="1:10" hidden="1" x14ac:dyDescent="0.25">
      <c r="A403" s="11">
        <f t="shared" si="13"/>
        <v>401</v>
      </c>
      <c r="B403" s="1">
        <v>9101</v>
      </c>
      <c r="C403" s="1">
        <v>98547109</v>
      </c>
      <c r="D403" s="1" t="s">
        <v>438</v>
      </c>
      <c r="E403" s="1" t="s">
        <v>276</v>
      </c>
      <c r="F403" s="2">
        <v>7477656</v>
      </c>
      <c r="G403" s="3">
        <v>25472</v>
      </c>
      <c r="H403" s="3">
        <v>37649</v>
      </c>
      <c r="I403" s="20" t="str">
        <f>VLOOKUP(C403,'[1]LISTADO DEL PERSONAL FEBRERO 20'!$C$3:$I$1713,7,0)</f>
        <v>M</v>
      </c>
      <c r="J403" s="18">
        <f t="shared" ca="1" si="12"/>
        <v>55</v>
      </c>
    </row>
    <row r="404" spans="1:10" hidden="1" x14ac:dyDescent="0.25">
      <c r="A404" s="11">
        <f t="shared" si="13"/>
        <v>402</v>
      </c>
      <c r="B404" s="1">
        <v>9549</v>
      </c>
      <c r="C404" s="1">
        <v>43168086</v>
      </c>
      <c r="D404" s="1" t="s">
        <v>439</v>
      </c>
      <c r="E404" s="1" t="s">
        <v>9</v>
      </c>
      <c r="F404" s="2">
        <v>6500596</v>
      </c>
      <c r="G404" s="3">
        <v>29486</v>
      </c>
      <c r="H404" s="3">
        <v>43531</v>
      </c>
      <c r="I404" s="20" t="str">
        <f>VLOOKUP(C404,'[1]LISTADO DEL PERSONAL FEBRERO 20'!$C$3:$I$1713,7,0)</f>
        <v>F</v>
      </c>
      <c r="J404" s="18">
        <f t="shared" ca="1" si="12"/>
        <v>44</v>
      </c>
    </row>
    <row r="405" spans="1:10" x14ac:dyDescent="0.25">
      <c r="A405" s="11">
        <f t="shared" si="13"/>
        <v>403</v>
      </c>
      <c r="B405" s="1">
        <v>6070</v>
      </c>
      <c r="C405" s="1">
        <v>3513840</v>
      </c>
      <c r="D405" s="1" t="s">
        <v>440</v>
      </c>
      <c r="E405" s="1" t="s">
        <v>5</v>
      </c>
      <c r="F405" s="2">
        <v>809224</v>
      </c>
      <c r="G405" s="3">
        <v>21222</v>
      </c>
      <c r="H405" s="3">
        <v>45474</v>
      </c>
      <c r="I405" s="20" t="str">
        <f>VLOOKUP(C405,'[1]LISTADO DEL PERSONAL FEBRERO 20'!$C$3:$I$1713,7,0)</f>
        <v>M</v>
      </c>
      <c r="J405" s="18">
        <f t="shared" ca="1" si="12"/>
        <v>67</v>
      </c>
    </row>
    <row r="406" spans="1:10" hidden="1" x14ac:dyDescent="0.25">
      <c r="A406" s="11">
        <f t="shared" si="13"/>
        <v>404</v>
      </c>
      <c r="B406" s="1">
        <v>9205</v>
      </c>
      <c r="C406" s="1">
        <v>71316487</v>
      </c>
      <c r="D406" s="1" t="s">
        <v>441</v>
      </c>
      <c r="E406" s="1" t="s">
        <v>57</v>
      </c>
      <c r="F406" s="2">
        <v>1423500</v>
      </c>
      <c r="G406" s="3">
        <v>29430</v>
      </c>
      <c r="H406" s="3">
        <v>45597</v>
      </c>
      <c r="I406" s="20" t="str">
        <f>VLOOKUP(C406,'[1]LISTADO DEL PERSONAL FEBRERO 20'!$C$3:$I$1713,7,0)</f>
        <v>F</v>
      </c>
      <c r="J406" s="18">
        <f t="shared" ca="1" si="12"/>
        <v>44</v>
      </c>
    </row>
    <row r="407" spans="1:10" hidden="1" x14ac:dyDescent="0.25">
      <c r="A407" s="11">
        <f t="shared" si="13"/>
        <v>405</v>
      </c>
      <c r="B407" s="1">
        <v>9127</v>
      </c>
      <c r="C407" s="1">
        <v>7229587</v>
      </c>
      <c r="D407" s="1" t="s">
        <v>442</v>
      </c>
      <c r="E407" s="1" t="s">
        <v>1</v>
      </c>
      <c r="F407" s="2">
        <v>6226342</v>
      </c>
      <c r="G407" s="3">
        <v>27017</v>
      </c>
      <c r="H407" s="3">
        <v>43542</v>
      </c>
      <c r="I407" s="20" t="str">
        <f>VLOOKUP(C407,'[1]LISTADO DEL PERSONAL FEBRERO 20'!$C$3:$I$1713,7,0)</f>
        <v>M</v>
      </c>
      <c r="J407" s="18">
        <f t="shared" ca="1" si="12"/>
        <v>51</v>
      </c>
    </row>
    <row r="408" spans="1:10" hidden="1" x14ac:dyDescent="0.25">
      <c r="A408" s="11">
        <f t="shared" si="13"/>
        <v>406</v>
      </c>
      <c r="B408" s="1">
        <v>9201</v>
      </c>
      <c r="C408" s="1">
        <v>71719326</v>
      </c>
      <c r="D408" s="1" t="s">
        <v>443</v>
      </c>
      <c r="E408" s="1" t="s">
        <v>9</v>
      </c>
      <c r="F408" s="2">
        <v>6500596</v>
      </c>
      <c r="G408" s="3">
        <v>25955</v>
      </c>
      <c r="H408" s="3">
        <v>43566</v>
      </c>
      <c r="I408" s="20" t="str">
        <f>VLOOKUP(C408,'[1]LISTADO DEL PERSONAL FEBRERO 20'!$C$3:$I$1713,7,0)</f>
        <v>M</v>
      </c>
      <c r="J408" s="18">
        <f t="shared" ca="1" si="12"/>
        <v>54</v>
      </c>
    </row>
    <row r="409" spans="1:10" hidden="1" x14ac:dyDescent="0.25">
      <c r="A409" s="11">
        <f t="shared" si="13"/>
        <v>407</v>
      </c>
      <c r="B409" s="1">
        <v>9504</v>
      </c>
      <c r="C409" s="1">
        <v>1075246021</v>
      </c>
      <c r="D409" s="1" t="s">
        <v>444</v>
      </c>
      <c r="E409" s="1" t="s">
        <v>66</v>
      </c>
      <c r="F409" s="2">
        <v>5563107</v>
      </c>
      <c r="G409" s="3">
        <v>33065</v>
      </c>
      <c r="H409" s="3">
        <v>42948</v>
      </c>
      <c r="I409" s="20" t="str">
        <f>VLOOKUP(C409,'[1]LISTADO DEL PERSONAL FEBRERO 20'!$C$3:$I$1713,7,0)</f>
        <v>M</v>
      </c>
      <c r="J409" s="18">
        <f t="shared" ca="1" si="12"/>
        <v>34</v>
      </c>
    </row>
    <row r="410" spans="1:10" hidden="1" x14ac:dyDescent="0.25">
      <c r="A410" s="11">
        <f t="shared" si="13"/>
        <v>408</v>
      </c>
      <c r="B410" s="1">
        <v>9101</v>
      </c>
      <c r="C410" s="1">
        <v>43479823</v>
      </c>
      <c r="D410" s="1" t="s">
        <v>445</v>
      </c>
      <c r="E410" s="1" t="s">
        <v>3</v>
      </c>
      <c r="F410" s="2">
        <v>6805908</v>
      </c>
      <c r="G410" s="3">
        <v>28005</v>
      </c>
      <c r="H410" s="3">
        <v>39681</v>
      </c>
      <c r="I410" s="20" t="str">
        <f>VLOOKUP(C410,'[1]LISTADO DEL PERSONAL FEBRERO 20'!$C$3:$I$1713,7,0)</f>
        <v>F</v>
      </c>
      <c r="J410" s="18">
        <f t="shared" ca="1" si="12"/>
        <v>48</v>
      </c>
    </row>
    <row r="411" spans="1:10" hidden="1" x14ac:dyDescent="0.25">
      <c r="A411" s="11">
        <f t="shared" si="13"/>
        <v>409</v>
      </c>
      <c r="B411" s="1">
        <v>9503</v>
      </c>
      <c r="C411" s="1">
        <v>98631979</v>
      </c>
      <c r="D411" s="1" t="s">
        <v>446</v>
      </c>
      <c r="E411" s="1" t="s">
        <v>45</v>
      </c>
      <c r="F411" s="2">
        <v>6093926</v>
      </c>
      <c r="G411" s="3">
        <v>28571</v>
      </c>
      <c r="H411" s="3">
        <v>43542</v>
      </c>
      <c r="I411" s="20" t="str">
        <f>VLOOKUP(C411,'[1]LISTADO DEL PERSONAL FEBRERO 20'!$C$3:$I$1713,7,0)</f>
        <v>M</v>
      </c>
      <c r="J411" s="18">
        <f t="shared" ca="1" si="12"/>
        <v>47</v>
      </c>
    </row>
    <row r="412" spans="1:10" x14ac:dyDescent="0.25">
      <c r="A412" s="11">
        <f t="shared" si="13"/>
        <v>410</v>
      </c>
      <c r="B412" s="1">
        <v>6070</v>
      </c>
      <c r="C412" s="1">
        <v>8258728</v>
      </c>
      <c r="D412" s="1" t="s">
        <v>447</v>
      </c>
      <c r="E412" s="1" t="s">
        <v>5</v>
      </c>
      <c r="F412" s="2">
        <v>498151</v>
      </c>
      <c r="G412" s="3">
        <v>16600</v>
      </c>
      <c r="H412" s="3">
        <v>36708</v>
      </c>
      <c r="I412" s="20" t="str">
        <f>VLOOKUP(C412,'[1]LISTADO DEL PERSONAL FEBRERO 20'!$C$3:$I$1713,7,0)</f>
        <v>M</v>
      </c>
      <c r="J412" s="18">
        <f t="shared" ca="1" si="12"/>
        <v>79</v>
      </c>
    </row>
    <row r="413" spans="1:10" hidden="1" x14ac:dyDescent="0.25">
      <c r="A413" s="11">
        <f t="shared" si="13"/>
        <v>411</v>
      </c>
      <c r="B413" s="1">
        <v>9101</v>
      </c>
      <c r="C413" s="1">
        <v>14318441</v>
      </c>
      <c r="D413" s="1" t="s">
        <v>448</v>
      </c>
      <c r="E413" s="1" t="s">
        <v>3</v>
      </c>
      <c r="F413" s="2">
        <v>6805908</v>
      </c>
      <c r="G413" s="3">
        <v>22511</v>
      </c>
      <c r="H413" s="3">
        <v>34893</v>
      </c>
      <c r="I413" s="20" t="str">
        <f>VLOOKUP(C413,'[1]LISTADO DEL PERSONAL FEBRERO 20'!$C$3:$I$1713,7,0)</f>
        <v>M</v>
      </c>
      <c r="J413" s="18">
        <f t="shared" ca="1" si="12"/>
        <v>63</v>
      </c>
    </row>
    <row r="414" spans="1:10" hidden="1" x14ac:dyDescent="0.25">
      <c r="A414" s="11">
        <f t="shared" si="13"/>
        <v>412</v>
      </c>
      <c r="B414" s="1">
        <v>9201</v>
      </c>
      <c r="C414" s="1">
        <v>3353808</v>
      </c>
      <c r="D414" s="1" t="s">
        <v>449</v>
      </c>
      <c r="E414" s="1" t="s">
        <v>38</v>
      </c>
      <c r="F414" s="2">
        <v>6548659</v>
      </c>
      <c r="G414" s="3">
        <v>21622</v>
      </c>
      <c r="H414" s="3">
        <v>39882</v>
      </c>
      <c r="I414" s="20" t="str">
        <f>VLOOKUP(C414,'[1]LISTADO DEL PERSONAL FEBRERO 20'!$C$3:$I$1713,7,0)</f>
        <v>M</v>
      </c>
      <c r="J414" s="18">
        <f t="shared" ca="1" si="12"/>
        <v>66</v>
      </c>
    </row>
    <row r="415" spans="1:10" hidden="1" x14ac:dyDescent="0.25">
      <c r="A415" s="11">
        <f t="shared" si="13"/>
        <v>413</v>
      </c>
      <c r="B415" s="1">
        <v>9549</v>
      </c>
      <c r="C415" s="1">
        <v>24335130</v>
      </c>
      <c r="D415" s="1" t="s">
        <v>450</v>
      </c>
      <c r="E415" s="1" t="s">
        <v>9</v>
      </c>
      <c r="F415" s="2">
        <v>6500596</v>
      </c>
      <c r="G415" s="3">
        <v>30972</v>
      </c>
      <c r="H415" s="3">
        <v>43983</v>
      </c>
      <c r="I415" s="20" t="str">
        <f>VLOOKUP(C415,'[1]LISTADO DEL PERSONAL FEBRERO 20'!$C$3:$I$1713,7,0)</f>
        <v>F</v>
      </c>
      <c r="J415" s="18">
        <f t="shared" ca="1" si="12"/>
        <v>40</v>
      </c>
    </row>
    <row r="416" spans="1:10" x14ac:dyDescent="0.25">
      <c r="A416" s="11">
        <f t="shared" si="13"/>
        <v>414</v>
      </c>
      <c r="B416" s="1">
        <v>6070</v>
      </c>
      <c r="C416" s="1">
        <v>32076761</v>
      </c>
      <c r="D416" s="1" t="s">
        <v>451</v>
      </c>
      <c r="E416" s="1" t="s">
        <v>5</v>
      </c>
      <c r="F416" s="2">
        <v>1199343</v>
      </c>
      <c r="G416" s="3">
        <v>17095</v>
      </c>
      <c r="H416" s="3">
        <v>37073</v>
      </c>
      <c r="I416" s="20" t="str">
        <f>VLOOKUP(C416,'[1]LISTADO DEL PERSONAL FEBRERO 20'!$C$3:$I$1713,7,0)</f>
        <v>F</v>
      </c>
      <c r="J416" s="18">
        <f t="shared" ca="1" si="12"/>
        <v>78</v>
      </c>
    </row>
    <row r="417" spans="1:10" hidden="1" x14ac:dyDescent="0.25">
      <c r="A417" s="11">
        <f t="shared" si="13"/>
        <v>415</v>
      </c>
      <c r="B417" s="1">
        <v>9127</v>
      </c>
      <c r="C417" s="1">
        <v>40047226</v>
      </c>
      <c r="D417" s="1" t="s">
        <v>452</v>
      </c>
      <c r="E417" s="1" t="s">
        <v>1</v>
      </c>
      <c r="F417" s="2">
        <v>6226342</v>
      </c>
      <c r="G417" s="3">
        <v>29054</v>
      </c>
      <c r="H417" s="3">
        <v>44168</v>
      </c>
      <c r="I417" s="20" t="str">
        <f>VLOOKUP(C417,'[1]LISTADO DEL PERSONAL FEBRERO 20'!$C$3:$I$1713,7,0)</f>
        <v>F</v>
      </c>
      <c r="J417" s="18">
        <f t="shared" ca="1" si="12"/>
        <v>45</v>
      </c>
    </row>
    <row r="418" spans="1:10" hidden="1" x14ac:dyDescent="0.25">
      <c r="A418" s="11">
        <f t="shared" si="13"/>
        <v>416</v>
      </c>
      <c r="B418" s="1">
        <v>9402</v>
      </c>
      <c r="C418" s="1">
        <v>84040811</v>
      </c>
      <c r="D418" s="1" t="s">
        <v>453</v>
      </c>
      <c r="E418" s="1" t="s">
        <v>125</v>
      </c>
      <c r="F418" s="2">
        <v>5848204</v>
      </c>
      <c r="G418" s="3">
        <v>22661</v>
      </c>
      <c r="H418" s="3">
        <v>40484</v>
      </c>
      <c r="I418" s="20" t="str">
        <f>VLOOKUP(C418,'[1]LISTADO DEL PERSONAL FEBRERO 20'!$C$3:$I$1713,7,0)</f>
        <v>M</v>
      </c>
      <c r="J418" s="18">
        <f t="shared" ca="1" si="12"/>
        <v>63</v>
      </c>
    </row>
    <row r="419" spans="1:10" hidden="1" x14ac:dyDescent="0.25">
      <c r="A419" s="11">
        <f t="shared" si="13"/>
        <v>417</v>
      </c>
      <c r="B419" s="1">
        <v>9204</v>
      </c>
      <c r="C419" s="1">
        <v>79384784</v>
      </c>
      <c r="D419" s="1" t="s">
        <v>454</v>
      </c>
      <c r="E419" s="1" t="s">
        <v>3</v>
      </c>
      <c r="F419" s="2">
        <v>6805908</v>
      </c>
      <c r="G419" s="3">
        <v>24243</v>
      </c>
      <c r="H419" s="3">
        <v>41519</v>
      </c>
      <c r="I419" s="20" t="str">
        <f>VLOOKUP(C419,'[1]LISTADO DEL PERSONAL FEBRERO 20'!$C$3:$I$1713,7,0)</f>
        <v>M</v>
      </c>
      <c r="J419" s="18">
        <f t="shared" ca="1" si="12"/>
        <v>58</v>
      </c>
    </row>
    <row r="420" spans="1:10" hidden="1" x14ac:dyDescent="0.25">
      <c r="A420" s="11">
        <f t="shared" si="13"/>
        <v>418</v>
      </c>
      <c r="B420" s="1">
        <v>9202</v>
      </c>
      <c r="C420" s="1">
        <v>15338407</v>
      </c>
      <c r="D420" s="1" t="s">
        <v>455</v>
      </c>
      <c r="E420" s="1" t="s">
        <v>73</v>
      </c>
      <c r="F420" s="2">
        <v>5808223</v>
      </c>
      <c r="G420" s="3">
        <v>27270</v>
      </c>
      <c r="H420" s="3">
        <v>43587</v>
      </c>
      <c r="I420" s="20" t="str">
        <f>VLOOKUP(C420,'[1]LISTADO DEL PERSONAL FEBRERO 20'!$C$3:$I$1713,7,0)</f>
        <v>M</v>
      </c>
      <c r="J420" s="18">
        <f t="shared" ca="1" si="12"/>
        <v>50</v>
      </c>
    </row>
    <row r="421" spans="1:10" hidden="1" x14ac:dyDescent="0.25">
      <c r="A421" s="11">
        <f t="shared" si="13"/>
        <v>419</v>
      </c>
      <c r="B421" s="1">
        <v>9501</v>
      </c>
      <c r="C421" s="1">
        <v>10767294</v>
      </c>
      <c r="D421" s="1" t="s">
        <v>456</v>
      </c>
      <c r="E421" s="1" t="s">
        <v>38</v>
      </c>
      <c r="F421" s="2">
        <v>6548659</v>
      </c>
      <c r="G421" s="3">
        <v>32874</v>
      </c>
      <c r="H421" s="3">
        <v>43102</v>
      </c>
      <c r="I421" s="20" t="str">
        <f>VLOOKUP(C421,'[1]LISTADO DEL PERSONAL FEBRERO 20'!$C$3:$I$1713,7,0)</f>
        <v>M</v>
      </c>
      <c r="J421" s="18">
        <f t="shared" ca="1" si="12"/>
        <v>35</v>
      </c>
    </row>
    <row r="422" spans="1:10" hidden="1" x14ac:dyDescent="0.25">
      <c r="A422" s="11">
        <f t="shared" si="13"/>
        <v>420</v>
      </c>
      <c r="B422" s="1">
        <v>9504</v>
      </c>
      <c r="C422" s="1">
        <v>1045493001</v>
      </c>
      <c r="D422" s="1" t="s">
        <v>457</v>
      </c>
      <c r="E422" s="1" t="s">
        <v>13</v>
      </c>
      <c r="F422" s="2">
        <v>5175240</v>
      </c>
      <c r="G422" s="3">
        <v>31896</v>
      </c>
      <c r="H422" s="3">
        <v>43475</v>
      </c>
      <c r="I422" s="20" t="str">
        <f>VLOOKUP(C422,'[1]LISTADO DEL PERSONAL FEBRERO 20'!$C$3:$I$1713,7,0)</f>
        <v>M</v>
      </c>
      <c r="J422" s="18">
        <f t="shared" ca="1" si="12"/>
        <v>38</v>
      </c>
    </row>
    <row r="423" spans="1:10" x14ac:dyDescent="0.25">
      <c r="A423" s="11">
        <f t="shared" si="13"/>
        <v>421</v>
      </c>
      <c r="B423" s="1">
        <v>6070</v>
      </c>
      <c r="C423" s="1">
        <v>32435609</v>
      </c>
      <c r="D423" s="1" t="s">
        <v>458</v>
      </c>
      <c r="E423" s="1" t="s">
        <v>7</v>
      </c>
      <c r="F423" s="2">
        <v>476356</v>
      </c>
      <c r="G423" s="3">
        <v>17902</v>
      </c>
      <c r="H423" s="3">
        <v>43800</v>
      </c>
      <c r="I423" s="20" t="str">
        <f>VLOOKUP(C423,'[1]LISTADO DEL PERSONAL FEBRERO 20'!$C$3:$I$1713,7,0)</f>
        <v>F</v>
      </c>
      <c r="J423" s="18">
        <f t="shared" ca="1" si="12"/>
        <v>76</v>
      </c>
    </row>
    <row r="424" spans="1:10" hidden="1" x14ac:dyDescent="0.25">
      <c r="A424" s="11">
        <f t="shared" si="13"/>
        <v>422</v>
      </c>
      <c r="B424" s="1">
        <v>9203</v>
      </c>
      <c r="C424" s="1">
        <v>1120740940</v>
      </c>
      <c r="D424" s="1" t="s">
        <v>459</v>
      </c>
      <c r="E424" s="1" t="s">
        <v>38</v>
      </c>
      <c r="F424" s="2">
        <v>6548659</v>
      </c>
      <c r="G424" s="3">
        <v>32217</v>
      </c>
      <c r="H424" s="3">
        <v>43542</v>
      </c>
      <c r="I424" s="20" t="str">
        <f>VLOOKUP(C424,'[1]LISTADO DEL PERSONAL FEBRERO 20'!$C$3:$I$1713,7,0)</f>
        <v>F</v>
      </c>
      <c r="J424" s="18">
        <f t="shared" ca="1" si="12"/>
        <v>37</v>
      </c>
    </row>
    <row r="425" spans="1:10" hidden="1" x14ac:dyDescent="0.25">
      <c r="A425" s="11">
        <f t="shared" si="13"/>
        <v>423</v>
      </c>
      <c r="B425" s="1">
        <v>9127</v>
      </c>
      <c r="C425" s="1">
        <v>1177705</v>
      </c>
      <c r="D425" s="1" t="s">
        <v>460</v>
      </c>
      <c r="E425" s="1" t="s">
        <v>178</v>
      </c>
      <c r="F425" s="2">
        <v>5712180</v>
      </c>
      <c r="G425" s="3">
        <v>23709</v>
      </c>
      <c r="H425" s="3">
        <v>43542</v>
      </c>
      <c r="I425" s="20" t="str">
        <f>VLOOKUP(C425,'[1]LISTADO DEL PERSONAL FEBRERO 20'!$C$3:$I$1713,7,0)</f>
        <v>M</v>
      </c>
      <c r="J425" s="18">
        <f t="shared" ca="1" si="12"/>
        <v>60</v>
      </c>
    </row>
    <row r="426" spans="1:10" hidden="1" x14ac:dyDescent="0.25">
      <c r="A426" s="11">
        <f t="shared" si="13"/>
        <v>424</v>
      </c>
      <c r="B426" s="1">
        <v>9401</v>
      </c>
      <c r="C426" s="1">
        <v>39357945</v>
      </c>
      <c r="D426" s="1" t="s">
        <v>461</v>
      </c>
      <c r="E426" s="1" t="s">
        <v>3</v>
      </c>
      <c r="F426" s="2">
        <v>6805908</v>
      </c>
      <c r="G426" s="3">
        <v>29234</v>
      </c>
      <c r="H426" s="3">
        <v>43124</v>
      </c>
      <c r="I426" s="20" t="str">
        <f>VLOOKUP(C426,'[1]LISTADO DEL PERSONAL FEBRERO 20'!$C$3:$I$1713,7,0)</f>
        <v>F</v>
      </c>
      <c r="J426" s="18">
        <f t="shared" ca="1" si="12"/>
        <v>45</v>
      </c>
    </row>
    <row r="427" spans="1:10" hidden="1" x14ac:dyDescent="0.25">
      <c r="A427" s="11">
        <f t="shared" si="13"/>
        <v>425</v>
      </c>
      <c r="B427" s="1">
        <v>9204</v>
      </c>
      <c r="C427" s="1">
        <v>71635690</v>
      </c>
      <c r="D427" s="1" t="s">
        <v>462</v>
      </c>
      <c r="E427" s="1" t="s">
        <v>17</v>
      </c>
      <c r="F427" s="2">
        <v>6401257</v>
      </c>
      <c r="G427" s="3">
        <v>23163</v>
      </c>
      <c r="H427" s="3">
        <v>40057</v>
      </c>
      <c r="I427" s="20" t="str">
        <f>VLOOKUP(C427,'[1]LISTADO DEL PERSONAL FEBRERO 20'!$C$3:$I$1713,7,0)</f>
        <v>M</v>
      </c>
      <c r="J427" s="18">
        <f t="shared" ca="1" si="12"/>
        <v>61</v>
      </c>
    </row>
    <row r="428" spans="1:10" hidden="1" x14ac:dyDescent="0.25">
      <c r="A428" s="11">
        <f t="shared" si="13"/>
        <v>426</v>
      </c>
      <c r="B428" s="1">
        <v>9401</v>
      </c>
      <c r="C428" s="1">
        <v>71744176</v>
      </c>
      <c r="D428" s="1" t="s">
        <v>463</v>
      </c>
      <c r="E428" s="1" t="s">
        <v>178</v>
      </c>
      <c r="F428" s="2">
        <v>5712180</v>
      </c>
      <c r="G428" s="3">
        <v>27126</v>
      </c>
      <c r="H428" s="3">
        <v>44077</v>
      </c>
      <c r="I428" s="20" t="str">
        <f>VLOOKUP(C428,'[1]LISTADO DEL PERSONAL FEBRERO 20'!$C$3:$I$1713,7,0)</f>
        <v>M</v>
      </c>
      <c r="J428" s="18">
        <f t="shared" ca="1" si="12"/>
        <v>51</v>
      </c>
    </row>
    <row r="429" spans="1:10" hidden="1" x14ac:dyDescent="0.25">
      <c r="A429" s="11">
        <f t="shared" si="13"/>
        <v>427</v>
      </c>
      <c r="B429" s="1">
        <v>9202</v>
      </c>
      <c r="C429" s="1">
        <v>29873380</v>
      </c>
      <c r="D429" s="1" t="s">
        <v>464</v>
      </c>
      <c r="E429" s="1" t="s">
        <v>17</v>
      </c>
      <c r="F429" s="2">
        <v>6401257</v>
      </c>
      <c r="G429" s="3">
        <v>28644</v>
      </c>
      <c r="H429" s="3">
        <v>43542</v>
      </c>
      <c r="I429" s="20" t="str">
        <f>VLOOKUP(C429,'[1]LISTADO DEL PERSONAL FEBRERO 20'!$C$3:$I$1713,7,0)</f>
        <v>F</v>
      </c>
      <c r="J429" s="18">
        <f t="shared" ca="1" si="12"/>
        <v>46</v>
      </c>
    </row>
    <row r="430" spans="1:10" hidden="1" x14ac:dyDescent="0.25">
      <c r="A430" s="11">
        <f t="shared" si="13"/>
        <v>428</v>
      </c>
      <c r="B430" s="1">
        <v>9503</v>
      </c>
      <c r="C430" s="1">
        <v>43461494</v>
      </c>
      <c r="D430" s="1" t="s">
        <v>465</v>
      </c>
      <c r="E430" s="1" t="s">
        <v>3</v>
      </c>
      <c r="F430" s="2">
        <v>6805908</v>
      </c>
      <c r="G430" s="3">
        <v>28583</v>
      </c>
      <c r="H430" s="3">
        <v>41108</v>
      </c>
      <c r="I430" s="20" t="str">
        <f>VLOOKUP(C430,'[1]LISTADO DEL PERSONAL FEBRERO 20'!$C$3:$I$1713,7,0)</f>
        <v>F</v>
      </c>
      <c r="J430" s="18">
        <f t="shared" ca="1" si="12"/>
        <v>47</v>
      </c>
    </row>
    <row r="431" spans="1:10" x14ac:dyDescent="0.25">
      <c r="A431" s="11">
        <f t="shared" si="13"/>
        <v>429</v>
      </c>
      <c r="B431" s="1">
        <v>6070</v>
      </c>
      <c r="C431" s="1">
        <v>8298832</v>
      </c>
      <c r="D431" s="1" t="s">
        <v>466</v>
      </c>
      <c r="E431" s="1" t="s">
        <v>5</v>
      </c>
      <c r="F431" s="2">
        <v>361904</v>
      </c>
      <c r="G431" s="3">
        <v>17694</v>
      </c>
      <c r="H431" s="3">
        <v>37956</v>
      </c>
      <c r="I431" s="20" t="str">
        <f>VLOOKUP(C431,'[1]LISTADO DEL PERSONAL FEBRERO 20'!$C$3:$I$1713,7,0)</f>
        <v>M</v>
      </c>
      <c r="J431" s="18">
        <f t="shared" ca="1" si="12"/>
        <v>76</v>
      </c>
    </row>
    <row r="432" spans="1:10" hidden="1" x14ac:dyDescent="0.25">
      <c r="A432" s="11">
        <f t="shared" si="13"/>
        <v>430</v>
      </c>
      <c r="B432" s="1">
        <v>9202</v>
      </c>
      <c r="C432" s="1">
        <v>42773142</v>
      </c>
      <c r="D432" s="1" t="s">
        <v>467</v>
      </c>
      <c r="E432" s="1" t="s">
        <v>3</v>
      </c>
      <c r="F432" s="2">
        <v>6805908</v>
      </c>
      <c r="G432" s="3">
        <v>24763</v>
      </c>
      <c r="H432" s="3">
        <v>33749</v>
      </c>
      <c r="I432" s="20" t="str">
        <f>VLOOKUP(C432,'[1]LISTADO DEL PERSONAL FEBRERO 20'!$C$3:$I$1713,7,0)</f>
        <v>F</v>
      </c>
      <c r="J432" s="18">
        <f t="shared" ca="1" si="12"/>
        <v>57</v>
      </c>
    </row>
    <row r="433" spans="1:10" hidden="1" x14ac:dyDescent="0.25">
      <c r="A433" s="11">
        <f t="shared" si="13"/>
        <v>431</v>
      </c>
      <c r="B433" s="1">
        <v>9402</v>
      </c>
      <c r="C433" s="1">
        <v>91239903</v>
      </c>
      <c r="D433" s="1" t="s">
        <v>468</v>
      </c>
      <c r="E433" s="1" t="s">
        <v>169</v>
      </c>
      <c r="F433" s="2">
        <v>9874386</v>
      </c>
      <c r="G433" s="3">
        <v>23456</v>
      </c>
      <c r="H433" s="3">
        <v>45597</v>
      </c>
      <c r="I433" s="20" t="str">
        <f>VLOOKUP(C433,'[1]LISTADO DEL PERSONAL FEBRERO 20'!$C$3:$I$1713,7,0)</f>
        <v>M</v>
      </c>
      <c r="J433" s="18">
        <f t="shared" ca="1" si="12"/>
        <v>61</v>
      </c>
    </row>
    <row r="434" spans="1:10" hidden="1" x14ac:dyDescent="0.25">
      <c r="A434" s="11">
        <f t="shared" si="13"/>
        <v>432</v>
      </c>
      <c r="B434" s="1">
        <v>9202</v>
      </c>
      <c r="C434" s="1">
        <v>43800121</v>
      </c>
      <c r="D434" s="1" t="s">
        <v>469</v>
      </c>
      <c r="E434" s="1" t="s">
        <v>9</v>
      </c>
      <c r="F434" s="2">
        <v>6500596</v>
      </c>
      <c r="G434" s="3">
        <v>26294</v>
      </c>
      <c r="H434" s="3">
        <v>33393</v>
      </c>
      <c r="I434" s="20" t="str">
        <f>VLOOKUP(C434,'[1]LISTADO DEL PERSONAL FEBRERO 20'!$C$3:$I$1713,7,0)</f>
        <v>F</v>
      </c>
      <c r="J434" s="18">
        <f t="shared" ca="1" si="12"/>
        <v>53</v>
      </c>
    </row>
    <row r="435" spans="1:10" hidden="1" x14ac:dyDescent="0.25">
      <c r="A435" s="11">
        <f t="shared" si="13"/>
        <v>433</v>
      </c>
      <c r="B435" s="1">
        <v>9301</v>
      </c>
      <c r="C435" s="1">
        <v>88033626</v>
      </c>
      <c r="D435" s="1" t="s">
        <v>470</v>
      </c>
      <c r="E435" s="1" t="s">
        <v>3</v>
      </c>
      <c r="F435" s="2">
        <v>6805908</v>
      </c>
      <c r="G435" s="3">
        <v>30777</v>
      </c>
      <c r="H435" s="3">
        <v>43556</v>
      </c>
      <c r="I435" s="20" t="str">
        <f>VLOOKUP(C435,'[1]LISTADO DEL PERSONAL FEBRERO 20'!$C$3:$I$1713,7,0)</f>
        <v>M</v>
      </c>
      <c r="J435" s="18">
        <f t="shared" ca="1" si="12"/>
        <v>41</v>
      </c>
    </row>
    <row r="436" spans="1:10" hidden="1" x14ac:dyDescent="0.25">
      <c r="A436" s="11">
        <f t="shared" si="13"/>
        <v>434</v>
      </c>
      <c r="B436" s="1">
        <v>9206</v>
      </c>
      <c r="C436" s="1">
        <v>91246569</v>
      </c>
      <c r="D436" s="1" t="s">
        <v>471</v>
      </c>
      <c r="E436" s="1" t="s">
        <v>116</v>
      </c>
      <c r="F436" s="2">
        <v>5023606</v>
      </c>
      <c r="G436" s="3">
        <v>24252</v>
      </c>
      <c r="H436" s="3">
        <v>44776</v>
      </c>
      <c r="I436" s="20" t="str">
        <f>VLOOKUP(C436,'[1]LISTADO DEL PERSONAL FEBRERO 20'!$C$3:$I$1713,7,0)</f>
        <v>M</v>
      </c>
      <c r="J436" s="18">
        <f t="shared" ca="1" si="12"/>
        <v>58</v>
      </c>
    </row>
    <row r="437" spans="1:10" hidden="1" x14ac:dyDescent="0.25">
      <c r="A437" s="11">
        <f t="shared" si="13"/>
        <v>435</v>
      </c>
      <c r="B437" s="1">
        <v>9301</v>
      </c>
      <c r="C437" s="1">
        <v>43577293</v>
      </c>
      <c r="D437" s="1" t="s">
        <v>472</v>
      </c>
      <c r="E437" s="1" t="s">
        <v>3</v>
      </c>
      <c r="F437" s="2">
        <v>6805908</v>
      </c>
      <c r="G437" s="3">
        <v>26902</v>
      </c>
      <c r="H437" s="3">
        <v>38261</v>
      </c>
      <c r="I437" s="20" t="str">
        <f>VLOOKUP(C437,'[1]LISTADO DEL PERSONAL FEBRERO 20'!$C$3:$I$1713,7,0)</f>
        <v>F</v>
      </c>
      <c r="J437" s="18">
        <f t="shared" ca="1" si="12"/>
        <v>51</v>
      </c>
    </row>
    <row r="438" spans="1:10" hidden="1" x14ac:dyDescent="0.25">
      <c r="A438" s="11">
        <f t="shared" si="13"/>
        <v>436</v>
      </c>
      <c r="B438" s="1">
        <v>9206</v>
      </c>
      <c r="C438" s="1">
        <v>43533355</v>
      </c>
      <c r="D438" s="1" t="s">
        <v>473</v>
      </c>
      <c r="E438" s="1" t="s">
        <v>3</v>
      </c>
      <c r="F438" s="2">
        <v>6805908</v>
      </c>
      <c r="G438" s="3">
        <v>25273</v>
      </c>
      <c r="H438" s="3">
        <v>43557</v>
      </c>
      <c r="I438" s="20" t="str">
        <f>VLOOKUP(C438,'[1]LISTADO DEL PERSONAL FEBRERO 20'!$C$3:$I$1713,7,0)</f>
        <v>F</v>
      </c>
      <c r="J438" s="18">
        <f t="shared" ca="1" si="12"/>
        <v>56</v>
      </c>
    </row>
    <row r="439" spans="1:10" hidden="1" x14ac:dyDescent="0.25">
      <c r="A439" s="11">
        <f t="shared" si="13"/>
        <v>437</v>
      </c>
      <c r="B439" s="1">
        <v>9301</v>
      </c>
      <c r="C439" s="1">
        <v>43082614</v>
      </c>
      <c r="D439" s="1" t="s">
        <v>474</v>
      </c>
      <c r="E439" s="1" t="s">
        <v>3</v>
      </c>
      <c r="F439" s="2">
        <v>6805908</v>
      </c>
      <c r="G439" s="3">
        <v>22664</v>
      </c>
      <c r="H439" s="3">
        <v>34261</v>
      </c>
      <c r="I439" s="20" t="str">
        <f>VLOOKUP(C439,'[1]LISTADO DEL PERSONAL FEBRERO 20'!$C$3:$I$1713,7,0)</f>
        <v>F</v>
      </c>
      <c r="J439" s="18">
        <f t="shared" ca="1" si="12"/>
        <v>63</v>
      </c>
    </row>
    <row r="440" spans="1:10" hidden="1" x14ac:dyDescent="0.25">
      <c r="A440" s="11">
        <f t="shared" si="13"/>
        <v>438</v>
      </c>
      <c r="B440" s="1">
        <v>9503</v>
      </c>
      <c r="C440" s="1">
        <v>9526553</v>
      </c>
      <c r="D440" s="1" t="s">
        <v>475</v>
      </c>
      <c r="E440" s="1" t="s">
        <v>1</v>
      </c>
      <c r="F440" s="2">
        <v>6226342</v>
      </c>
      <c r="G440" s="3">
        <v>22909</v>
      </c>
      <c r="H440" s="3">
        <v>41198</v>
      </c>
      <c r="I440" s="20" t="str">
        <f>VLOOKUP(C440,'[1]LISTADO DEL PERSONAL FEBRERO 20'!$C$3:$I$1713,7,0)</f>
        <v>M</v>
      </c>
      <c r="J440" s="18">
        <f t="shared" ca="1" si="12"/>
        <v>62</v>
      </c>
    </row>
    <row r="441" spans="1:10" x14ac:dyDescent="0.25">
      <c r="A441" s="11">
        <f t="shared" si="13"/>
        <v>439</v>
      </c>
      <c r="B441" s="1">
        <v>6070</v>
      </c>
      <c r="C441" s="1">
        <v>31256157</v>
      </c>
      <c r="D441" s="1" t="s">
        <v>476</v>
      </c>
      <c r="E441" s="1" t="s">
        <v>5</v>
      </c>
      <c r="F441" s="2">
        <v>1530086</v>
      </c>
      <c r="G441" s="3">
        <v>19635</v>
      </c>
      <c r="H441" s="3">
        <v>37977</v>
      </c>
      <c r="I441" s="20" t="str">
        <f>VLOOKUP(C441,'[1]LISTADO DEL PERSONAL FEBRERO 20'!$C$3:$I$1713,7,0)</f>
        <v>F</v>
      </c>
      <c r="J441" s="18">
        <f t="shared" ca="1" si="12"/>
        <v>71</v>
      </c>
    </row>
    <row r="442" spans="1:10" hidden="1" x14ac:dyDescent="0.25">
      <c r="A442" s="11">
        <f t="shared" si="13"/>
        <v>440</v>
      </c>
      <c r="B442" s="1">
        <v>9504</v>
      </c>
      <c r="C442" s="1">
        <v>70530872</v>
      </c>
      <c r="D442" s="1" t="s">
        <v>477</v>
      </c>
      <c r="E442" s="1" t="s">
        <v>3</v>
      </c>
      <c r="F442" s="2">
        <v>6805908</v>
      </c>
      <c r="G442" s="3">
        <v>30729</v>
      </c>
      <c r="H442" s="3">
        <v>43542</v>
      </c>
      <c r="I442" s="20" t="str">
        <f>VLOOKUP(C442,'[1]LISTADO DEL PERSONAL FEBRERO 20'!$C$3:$I$1713,7,0)</f>
        <v>M</v>
      </c>
      <c r="J442" s="18">
        <f t="shared" ca="1" si="12"/>
        <v>41</v>
      </c>
    </row>
    <row r="443" spans="1:10" hidden="1" x14ac:dyDescent="0.25">
      <c r="A443" s="11">
        <f t="shared" si="13"/>
        <v>441</v>
      </c>
      <c r="B443" s="1">
        <v>9204</v>
      </c>
      <c r="C443" s="1">
        <v>8162152</v>
      </c>
      <c r="D443" s="1" t="s">
        <v>478</v>
      </c>
      <c r="E443" s="1" t="s">
        <v>45</v>
      </c>
      <c r="F443" s="2">
        <v>6093926</v>
      </c>
      <c r="G443" s="3">
        <v>30281</v>
      </c>
      <c r="H443" s="3">
        <v>43542</v>
      </c>
      <c r="I443" s="20" t="str">
        <f>VLOOKUP(C443,'[1]LISTADO DEL PERSONAL FEBRERO 20'!$C$3:$I$1713,7,0)</f>
        <v>M</v>
      </c>
      <c r="J443" s="18">
        <f t="shared" ca="1" si="12"/>
        <v>42</v>
      </c>
    </row>
    <row r="444" spans="1:10" x14ac:dyDescent="0.25">
      <c r="A444" s="11">
        <f t="shared" si="13"/>
        <v>442</v>
      </c>
      <c r="B444" s="1">
        <v>6070</v>
      </c>
      <c r="C444" s="1">
        <v>8265417</v>
      </c>
      <c r="D444" s="1" t="s">
        <v>479</v>
      </c>
      <c r="E444" s="1" t="s">
        <v>5</v>
      </c>
      <c r="F444" s="2">
        <v>545425</v>
      </c>
      <c r="G444" s="3">
        <v>15718</v>
      </c>
      <c r="H444" s="3">
        <v>35431</v>
      </c>
      <c r="I444" s="20" t="str">
        <f>VLOOKUP(C444,'[1]LISTADO DEL PERSONAL FEBRERO 20'!$C$3:$I$1713,7,0)</f>
        <v>M</v>
      </c>
      <c r="J444" s="18">
        <f t="shared" ca="1" si="12"/>
        <v>82</v>
      </c>
    </row>
    <row r="445" spans="1:10" hidden="1" x14ac:dyDescent="0.25">
      <c r="A445" s="11">
        <f t="shared" si="13"/>
        <v>443</v>
      </c>
      <c r="B445" s="1">
        <v>9101</v>
      </c>
      <c r="C445" s="1">
        <v>42688749</v>
      </c>
      <c r="D445" s="1" t="s">
        <v>480</v>
      </c>
      <c r="E445" s="1" t="s">
        <v>3</v>
      </c>
      <c r="F445" s="2">
        <v>6805908</v>
      </c>
      <c r="G445" s="3">
        <v>27840</v>
      </c>
      <c r="H445" s="3">
        <v>41099</v>
      </c>
      <c r="I445" s="20" t="str">
        <f>VLOOKUP(C445,'[1]LISTADO DEL PERSONAL FEBRERO 20'!$C$3:$I$1713,7,0)</f>
        <v>F</v>
      </c>
      <c r="J445" s="18">
        <f t="shared" ca="1" si="12"/>
        <v>49</v>
      </c>
    </row>
    <row r="446" spans="1:10" hidden="1" x14ac:dyDescent="0.25">
      <c r="A446" s="11">
        <f t="shared" si="13"/>
        <v>444</v>
      </c>
      <c r="B446" s="1">
        <v>9206</v>
      </c>
      <c r="C446" s="1">
        <v>3383633</v>
      </c>
      <c r="D446" s="1" t="s">
        <v>481</v>
      </c>
      <c r="E446" s="1" t="s">
        <v>66</v>
      </c>
      <c r="F446" s="2">
        <v>5563107</v>
      </c>
      <c r="G446" s="3">
        <v>29375</v>
      </c>
      <c r="H446" s="3">
        <v>44383</v>
      </c>
      <c r="I446" s="20" t="str">
        <f>VLOOKUP(C446,'[1]LISTADO DEL PERSONAL FEBRERO 20'!$C$3:$I$1713,7,0)</f>
        <v>M</v>
      </c>
      <c r="J446" s="18">
        <f t="shared" ca="1" si="12"/>
        <v>44</v>
      </c>
    </row>
    <row r="447" spans="1:10" x14ac:dyDescent="0.25">
      <c r="A447" s="11">
        <f t="shared" si="13"/>
        <v>445</v>
      </c>
      <c r="B447" s="1">
        <v>6070</v>
      </c>
      <c r="C447" s="1">
        <v>514864</v>
      </c>
      <c r="D447" s="1" t="s">
        <v>482</v>
      </c>
      <c r="E447" s="1" t="s">
        <v>5</v>
      </c>
      <c r="F447" s="2">
        <v>3281974</v>
      </c>
      <c r="G447" s="3">
        <v>12573</v>
      </c>
      <c r="H447" s="3">
        <v>33207</v>
      </c>
      <c r="I447" s="20" t="str">
        <f>VLOOKUP(C447,'[1]LISTADO DEL PERSONAL FEBRERO 20'!$C$3:$I$1713,7,0)</f>
        <v>M</v>
      </c>
      <c r="J447" s="18">
        <f t="shared" ca="1" si="12"/>
        <v>90</v>
      </c>
    </row>
    <row r="448" spans="1:10" hidden="1" x14ac:dyDescent="0.25">
      <c r="A448" s="11">
        <f t="shared" si="13"/>
        <v>446</v>
      </c>
      <c r="B448" s="1">
        <v>9503</v>
      </c>
      <c r="C448" s="1">
        <v>43872882</v>
      </c>
      <c r="D448" s="1" t="s">
        <v>483</v>
      </c>
      <c r="E448" s="1" t="s">
        <v>178</v>
      </c>
      <c r="F448" s="2">
        <v>5712180</v>
      </c>
      <c r="G448" s="3">
        <v>29564</v>
      </c>
      <c r="H448" s="3">
        <v>43542</v>
      </c>
      <c r="I448" s="20" t="str">
        <f>VLOOKUP(C448,'[1]LISTADO DEL PERSONAL FEBRERO 20'!$C$3:$I$1713,7,0)</f>
        <v>F</v>
      </c>
      <c r="J448" s="18">
        <f t="shared" ca="1" si="12"/>
        <v>44</v>
      </c>
    </row>
    <row r="449" spans="1:10" hidden="1" x14ac:dyDescent="0.25">
      <c r="A449" s="11">
        <f t="shared" si="13"/>
        <v>447</v>
      </c>
      <c r="B449" s="1">
        <v>9504</v>
      </c>
      <c r="C449" s="1">
        <v>72270482</v>
      </c>
      <c r="D449" s="1" t="s">
        <v>484</v>
      </c>
      <c r="E449" s="1" t="s">
        <v>13</v>
      </c>
      <c r="F449" s="2">
        <v>5175240</v>
      </c>
      <c r="G449" s="3">
        <v>29736</v>
      </c>
      <c r="H449" s="3">
        <v>43497</v>
      </c>
      <c r="I449" s="20" t="str">
        <f>VLOOKUP(C449,'[1]LISTADO DEL PERSONAL FEBRERO 20'!$C$3:$I$1713,7,0)</f>
        <v>M</v>
      </c>
      <c r="J449" s="18">
        <f t="shared" ca="1" si="12"/>
        <v>43</v>
      </c>
    </row>
    <row r="450" spans="1:10" hidden="1" x14ac:dyDescent="0.25">
      <c r="A450" s="11">
        <f t="shared" si="13"/>
        <v>448</v>
      </c>
      <c r="B450" s="1">
        <v>9205</v>
      </c>
      <c r="C450" s="1">
        <v>71264651</v>
      </c>
      <c r="D450" s="1" t="s">
        <v>485</v>
      </c>
      <c r="E450" s="1" t="s">
        <v>152</v>
      </c>
      <c r="F450" s="2">
        <v>8623549</v>
      </c>
      <c r="G450" s="3">
        <v>30160</v>
      </c>
      <c r="H450" s="3">
        <v>41149</v>
      </c>
      <c r="I450" s="20" t="str">
        <f>VLOOKUP(C450,'[1]LISTADO DEL PERSONAL FEBRERO 20'!$C$3:$I$1713,7,0)</f>
        <v>M</v>
      </c>
      <c r="J450" s="18">
        <f t="shared" ca="1" si="12"/>
        <v>42</v>
      </c>
    </row>
    <row r="451" spans="1:10" hidden="1" x14ac:dyDescent="0.25">
      <c r="A451" s="11">
        <f t="shared" si="13"/>
        <v>449</v>
      </c>
      <c r="B451" s="1">
        <v>9206</v>
      </c>
      <c r="C451" s="1">
        <v>53009366</v>
      </c>
      <c r="D451" s="1" t="s">
        <v>486</v>
      </c>
      <c r="E451" s="1" t="s">
        <v>1</v>
      </c>
      <c r="F451" s="2">
        <v>6226342</v>
      </c>
      <c r="G451" s="3">
        <v>30603</v>
      </c>
      <c r="H451" s="3">
        <v>43542</v>
      </c>
      <c r="I451" s="20" t="str">
        <f>VLOOKUP(C451,'[1]LISTADO DEL PERSONAL FEBRERO 20'!$C$3:$I$1713,7,0)</f>
        <v>F</v>
      </c>
      <c r="J451" s="18">
        <f t="shared" ca="1" si="12"/>
        <v>41</v>
      </c>
    </row>
    <row r="452" spans="1:10" hidden="1" x14ac:dyDescent="0.25">
      <c r="A452" s="11">
        <f t="shared" si="13"/>
        <v>450</v>
      </c>
      <c r="B452" s="1">
        <v>9402</v>
      </c>
      <c r="C452" s="1">
        <v>9395202</v>
      </c>
      <c r="D452" s="1" t="s">
        <v>487</v>
      </c>
      <c r="E452" s="1" t="s">
        <v>3</v>
      </c>
      <c r="F452" s="2">
        <v>6805908</v>
      </c>
      <c r="G452" s="3">
        <v>25779</v>
      </c>
      <c r="H452" s="3">
        <v>41219</v>
      </c>
      <c r="I452" s="20" t="str">
        <f>VLOOKUP(C452,'[1]LISTADO DEL PERSONAL FEBRERO 20'!$C$3:$I$1713,7,0)</f>
        <v>M</v>
      </c>
      <c r="J452" s="18">
        <f t="shared" ref="J452:J515" ca="1" si="14">DATEDIF(G452,TODAY(),"Y")</f>
        <v>54</v>
      </c>
    </row>
    <row r="453" spans="1:10" x14ac:dyDescent="0.25">
      <c r="A453" s="11">
        <f t="shared" ref="A453:A516" si="15">A452+1</f>
        <v>451</v>
      </c>
      <c r="B453" s="1">
        <v>6070</v>
      </c>
      <c r="C453" s="1">
        <v>21335126</v>
      </c>
      <c r="D453" s="1" t="s">
        <v>488</v>
      </c>
      <c r="E453" s="1" t="s">
        <v>5</v>
      </c>
      <c r="F453" s="2">
        <v>1683333</v>
      </c>
      <c r="G453" s="3">
        <v>10157</v>
      </c>
      <c r="H453" s="3">
        <v>30317</v>
      </c>
      <c r="I453" s="20" t="str">
        <f>VLOOKUP(C453,'[1]LISTADO DEL PERSONAL FEBRERO 20'!$C$3:$I$1713,7,0)</f>
        <v>F</v>
      </c>
      <c r="J453" s="18">
        <f t="shared" ca="1" si="14"/>
        <v>97</v>
      </c>
    </row>
    <row r="454" spans="1:10" x14ac:dyDescent="0.25">
      <c r="A454" s="11">
        <f t="shared" si="15"/>
        <v>452</v>
      </c>
      <c r="B454" s="1">
        <v>6070</v>
      </c>
      <c r="C454" s="1">
        <v>21335127</v>
      </c>
      <c r="D454" s="1" t="s">
        <v>489</v>
      </c>
      <c r="E454" s="1" t="s">
        <v>5</v>
      </c>
      <c r="F454" s="2">
        <v>3380271</v>
      </c>
      <c r="G454" s="3">
        <v>12896</v>
      </c>
      <c r="H454" s="3">
        <v>33207</v>
      </c>
      <c r="I454" s="20" t="str">
        <f>VLOOKUP(C454,'[1]LISTADO DEL PERSONAL FEBRERO 20'!$C$3:$I$1713,7,0)</f>
        <v>F</v>
      </c>
      <c r="J454" s="18">
        <f t="shared" ca="1" si="14"/>
        <v>90</v>
      </c>
    </row>
    <row r="455" spans="1:10" x14ac:dyDescent="0.25">
      <c r="A455" s="11">
        <f t="shared" si="15"/>
        <v>453</v>
      </c>
      <c r="B455" s="1">
        <v>6070</v>
      </c>
      <c r="C455" s="1">
        <v>32439678</v>
      </c>
      <c r="D455" s="1" t="s">
        <v>490</v>
      </c>
      <c r="E455" s="1" t="s">
        <v>5</v>
      </c>
      <c r="F455" s="2">
        <v>1941555</v>
      </c>
      <c r="G455" s="3">
        <v>17692</v>
      </c>
      <c r="H455" s="3">
        <v>37955</v>
      </c>
      <c r="I455" s="20" t="str">
        <f>VLOOKUP(C455,'[1]LISTADO DEL PERSONAL FEBRERO 20'!$C$3:$I$1713,7,0)</f>
        <v>F</v>
      </c>
      <c r="J455" s="18">
        <f t="shared" ca="1" si="14"/>
        <v>76</v>
      </c>
    </row>
    <row r="456" spans="1:10" hidden="1" x14ac:dyDescent="0.25">
      <c r="A456" s="11">
        <f t="shared" si="15"/>
        <v>454</v>
      </c>
      <c r="B456" s="1">
        <v>9401</v>
      </c>
      <c r="C456" s="1">
        <v>32555686</v>
      </c>
      <c r="D456" s="1" t="s">
        <v>491</v>
      </c>
      <c r="E456" s="1" t="s">
        <v>3</v>
      </c>
      <c r="F456" s="2">
        <v>6805908</v>
      </c>
      <c r="G456" s="3">
        <v>24528</v>
      </c>
      <c r="H456" s="3">
        <v>41155</v>
      </c>
      <c r="I456" s="20" t="str">
        <f>VLOOKUP(C456,'[1]LISTADO DEL PERSONAL FEBRERO 20'!$C$3:$I$1713,7,0)</f>
        <v>F</v>
      </c>
      <c r="J456" s="18">
        <f t="shared" ca="1" si="14"/>
        <v>58</v>
      </c>
    </row>
    <row r="457" spans="1:10" x14ac:dyDescent="0.25">
      <c r="A457" s="11">
        <f t="shared" si="15"/>
        <v>455</v>
      </c>
      <c r="B457" s="1">
        <v>6070</v>
      </c>
      <c r="C457" s="1">
        <v>32521877</v>
      </c>
      <c r="D457" s="1" t="s">
        <v>492</v>
      </c>
      <c r="E457" s="1" t="s">
        <v>5</v>
      </c>
      <c r="F457" s="2">
        <v>255407</v>
      </c>
      <c r="G457" s="3">
        <v>18328</v>
      </c>
      <c r="H457" s="3">
        <v>38686</v>
      </c>
      <c r="I457" s="20" t="str">
        <f>VLOOKUP(C457,'[1]LISTADO DEL PERSONAL FEBRERO 20'!$C$3:$I$1713,7,0)</f>
        <v>F</v>
      </c>
      <c r="J457" s="18">
        <f t="shared" ca="1" si="14"/>
        <v>75</v>
      </c>
    </row>
    <row r="458" spans="1:10" hidden="1" x14ac:dyDescent="0.25">
      <c r="A458" s="11">
        <f t="shared" si="15"/>
        <v>456</v>
      </c>
      <c r="B458" s="1">
        <v>9504</v>
      </c>
      <c r="C458" s="1">
        <v>54258133</v>
      </c>
      <c r="D458" s="1" t="s">
        <v>493</v>
      </c>
      <c r="E458" s="1" t="s">
        <v>3</v>
      </c>
      <c r="F458" s="2">
        <v>6805908</v>
      </c>
      <c r="G458" s="3">
        <v>26171</v>
      </c>
      <c r="H458" s="3">
        <v>43126</v>
      </c>
      <c r="I458" s="20" t="str">
        <f>VLOOKUP(C458,'[1]LISTADO DEL PERSONAL FEBRERO 20'!$C$3:$I$1713,7,0)</f>
        <v>F</v>
      </c>
      <c r="J458" s="18">
        <f t="shared" ca="1" si="14"/>
        <v>53</v>
      </c>
    </row>
    <row r="459" spans="1:10" hidden="1" x14ac:dyDescent="0.25">
      <c r="A459" s="11">
        <f t="shared" si="15"/>
        <v>457</v>
      </c>
      <c r="B459" s="1">
        <v>9101</v>
      </c>
      <c r="C459" s="1">
        <v>98558065</v>
      </c>
      <c r="D459" s="1" t="s">
        <v>494</v>
      </c>
      <c r="E459" s="1" t="s">
        <v>178</v>
      </c>
      <c r="F459" s="2">
        <v>5712180</v>
      </c>
      <c r="G459" s="3">
        <v>26335</v>
      </c>
      <c r="H459" s="3">
        <v>40007</v>
      </c>
      <c r="I459" s="20" t="str">
        <f>VLOOKUP(C459,'[1]LISTADO DEL PERSONAL FEBRERO 20'!$C$3:$I$1713,7,0)</f>
        <v>M</v>
      </c>
      <c r="J459" s="18">
        <f t="shared" ca="1" si="14"/>
        <v>53</v>
      </c>
    </row>
    <row r="460" spans="1:10" hidden="1" x14ac:dyDescent="0.25">
      <c r="A460" s="11">
        <f t="shared" si="15"/>
        <v>458</v>
      </c>
      <c r="B460" s="1">
        <v>9101</v>
      </c>
      <c r="C460" s="1">
        <v>65768075</v>
      </c>
      <c r="D460" s="1" t="s">
        <v>495</v>
      </c>
      <c r="E460" s="1" t="s">
        <v>3</v>
      </c>
      <c r="F460" s="2">
        <v>6805908</v>
      </c>
      <c r="G460" s="3">
        <v>27706</v>
      </c>
      <c r="H460" s="3">
        <v>38301</v>
      </c>
      <c r="I460" s="20" t="str">
        <f>VLOOKUP(C460,'[1]LISTADO DEL PERSONAL FEBRERO 20'!$C$3:$I$1713,7,0)</f>
        <v>F</v>
      </c>
      <c r="J460" s="18">
        <f t="shared" ca="1" si="14"/>
        <v>49</v>
      </c>
    </row>
    <row r="461" spans="1:10" hidden="1" x14ac:dyDescent="0.25">
      <c r="A461" s="11">
        <f t="shared" si="15"/>
        <v>459</v>
      </c>
      <c r="B461" s="1">
        <v>9504</v>
      </c>
      <c r="C461" s="1">
        <v>71081716</v>
      </c>
      <c r="D461" s="1" t="s">
        <v>496</v>
      </c>
      <c r="E461" s="1" t="s">
        <v>73</v>
      </c>
      <c r="F461" s="2">
        <v>5808223</v>
      </c>
      <c r="G461" s="3">
        <v>23774</v>
      </c>
      <c r="H461" s="3">
        <v>43556</v>
      </c>
      <c r="I461" s="20" t="str">
        <f>VLOOKUP(C461,'[1]LISTADO DEL PERSONAL FEBRERO 20'!$C$3:$I$1713,7,0)</f>
        <v>M</v>
      </c>
      <c r="J461" s="18">
        <f t="shared" ca="1" si="14"/>
        <v>60</v>
      </c>
    </row>
    <row r="462" spans="1:10" x14ac:dyDescent="0.25">
      <c r="A462" s="11">
        <f t="shared" si="15"/>
        <v>460</v>
      </c>
      <c r="B462" s="1">
        <v>6070</v>
      </c>
      <c r="C462" s="1">
        <v>8273374</v>
      </c>
      <c r="D462" s="1" t="s">
        <v>497</v>
      </c>
      <c r="E462" s="1" t="s">
        <v>5</v>
      </c>
      <c r="F462" s="2">
        <v>1656570</v>
      </c>
      <c r="G462" s="3">
        <v>17218</v>
      </c>
      <c r="H462" s="3">
        <v>37309</v>
      </c>
      <c r="I462" s="20" t="str">
        <f>VLOOKUP(C462,'[1]LISTADO DEL PERSONAL FEBRERO 20'!$C$3:$I$1713,7,0)</f>
        <v>M</v>
      </c>
      <c r="J462" s="18">
        <f t="shared" ca="1" si="14"/>
        <v>78</v>
      </c>
    </row>
    <row r="463" spans="1:10" x14ac:dyDescent="0.25">
      <c r="A463" s="11">
        <f t="shared" si="15"/>
        <v>461</v>
      </c>
      <c r="B463" s="1">
        <v>6070</v>
      </c>
      <c r="C463" s="1">
        <v>21400439</v>
      </c>
      <c r="D463" s="1" t="s">
        <v>498</v>
      </c>
      <c r="E463" s="1" t="s">
        <v>7</v>
      </c>
      <c r="F463" s="2">
        <v>994052</v>
      </c>
      <c r="G463" s="3">
        <v>20620</v>
      </c>
      <c r="H463" s="3">
        <v>33469</v>
      </c>
      <c r="I463" s="20" t="str">
        <f>VLOOKUP(C463,'[1]LISTADO DEL PERSONAL FEBRERO 20'!$C$3:$I$1713,7,0)</f>
        <v>F</v>
      </c>
      <c r="J463" s="18">
        <f t="shared" ca="1" si="14"/>
        <v>68</v>
      </c>
    </row>
    <row r="464" spans="1:10" x14ac:dyDescent="0.25">
      <c r="A464" s="11">
        <f t="shared" si="15"/>
        <v>462</v>
      </c>
      <c r="B464" s="1">
        <v>6070</v>
      </c>
      <c r="C464" s="1">
        <v>3514920</v>
      </c>
      <c r="D464" s="1" t="s">
        <v>499</v>
      </c>
      <c r="E464" s="1" t="s">
        <v>5</v>
      </c>
      <c r="F464" s="2">
        <v>463461</v>
      </c>
      <c r="G464" s="3">
        <v>13729</v>
      </c>
      <c r="H464" s="3">
        <v>33938</v>
      </c>
      <c r="I464" s="20" t="str">
        <f>VLOOKUP(C464,'[1]LISTADO DEL PERSONAL FEBRERO 20'!$C$3:$I$1713,7,0)</f>
        <v>M</v>
      </c>
      <c r="J464" s="18">
        <f t="shared" ca="1" si="14"/>
        <v>87</v>
      </c>
    </row>
    <row r="465" spans="1:10" x14ac:dyDescent="0.25">
      <c r="A465" s="11">
        <f t="shared" si="15"/>
        <v>463</v>
      </c>
      <c r="B465" s="1">
        <v>6070</v>
      </c>
      <c r="C465" s="1">
        <v>8256359</v>
      </c>
      <c r="D465" s="1" t="s">
        <v>500</v>
      </c>
      <c r="E465" s="1" t="s">
        <v>5</v>
      </c>
      <c r="F465" s="2">
        <v>1162920</v>
      </c>
      <c r="G465" s="3">
        <v>16185</v>
      </c>
      <c r="H465" s="3">
        <v>36283</v>
      </c>
      <c r="I465" s="20" t="str">
        <f>VLOOKUP(C465,'[1]LISTADO DEL PERSONAL FEBRERO 20'!$C$3:$I$1713,7,0)</f>
        <v>M</v>
      </c>
      <c r="J465" s="18">
        <f t="shared" ca="1" si="14"/>
        <v>81</v>
      </c>
    </row>
    <row r="466" spans="1:10" hidden="1" x14ac:dyDescent="0.25">
      <c r="A466" s="11">
        <f t="shared" si="15"/>
        <v>464</v>
      </c>
      <c r="B466" s="1">
        <v>9502</v>
      </c>
      <c r="C466" s="1">
        <v>71188280</v>
      </c>
      <c r="D466" s="1" t="s">
        <v>501</v>
      </c>
      <c r="E466" s="1" t="s">
        <v>73</v>
      </c>
      <c r="F466" s="2">
        <v>5808223</v>
      </c>
      <c r="G466" s="3">
        <v>26284</v>
      </c>
      <c r="H466" s="3">
        <v>43542</v>
      </c>
      <c r="I466" s="20" t="str">
        <f>VLOOKUP(C466,'[1]LISTADO DEL PERSONAL FEBRERO 20'!$C$3:$I$1713,7,0)</f>
        <v>M</v>
      </c>
      <c r="J466" s="18">
        <f t="shared" ca="1" si="14"/>
        <v>53</v>
      </c>
    </row>
    <row r="467" spans="1:10" hidden="1" x14ac:dyDescent="0.25">
      <c r="A467" s="11">
        <f t="shared" si="15"/>
        <v>465</v>
      </c>
      <c r="B467" s="1">
        <v>9204</v>
      </c>
      <c r="C467" s="1">
        <v>13883848</v>
      </c>
      <c r="D467" s="1" t="s">
        <v>502</v>
      </c>
      <c r="E467" s="1" t="s">
        <v>3</v>
      </c>
      <c r="F467" s="2">
        <v>6805908</v>
      </c>
      <c r="G467" s="3">
        <v>20770</v>
      </c>
      <c r="H467" s="3">
        <v>31516</v>
      </c>
      <c r="I467" s="20" t="str">
        <f>VLOOKUP(C467,'[1]LISTADO DEL PERSONAL FEBRERO 20'!$C$3:$I$1713,7,0)</f>
        <v>M</v>
      </c>
      <c r="J467" s="18">
        <f t="shared" ca="1" si="14"/>
        <v>68</v>
      </c>
    </row>
    <row r="468" spans="1:10" x14ac:dyDescent="0.25">
      <c r="A468" s="11">
        <f t="shared" si="15"/>
        <v>466</v>
      </c>
      <c r="B468" s="1">
        <v>6070</v>
      </c>
      <c r="C468" s="1">
        <v>14204463</v>
      </c>
      <c r="D468" s="1" t="s">
        <v>503</v>
      </c>
      <c r="E468" s="1" t="s">
        <v>5</v>
      </c>
      <c r="F468" s="2">
        <v>401635</v>
      </c>
      <c r="G468" s="3">
        <v>17926</v>
      </c>
      <c r="H468" s="3">
        <v>38078</v>
      </c>
      <c r="I468" s="20" t="str">
        <f>VLOOKUP(C468,'[1]LISTADO DEL PERSONAL FEBRERO 20'!$C$3:$I$1713,7,0)</f>
        <v>M</v>
      </c>
      <c r="J468" s="18">
        <f t="shared" ca="1" si="14"/>
        <v>76</v>
      </c>
    </row>
    <row r="469" spans="1:10" hidden="1" x14ac:dyDescent="0.25">
      <c r="A469" s="11">
        <f t="shared" si="15"/>
        <v>467</v>
      </c>
      <c r="B469" s="1">
        <v>9504</v>
      </c>
      <c r="C469" s="1">
        <v>7380434</v>
      </c>
      <c r="D469" s="1" t="s">
        <v>504</v>
      </c>
      <c r="E469" s="1" t="s">
        <v>45</v>
      </c>
      <c r="F469" s="2">
        <v>6093926</v>
      </c>
      <c r="G469" s="3">
        <v>26995</v>
      </c>
      <c r="H469" s="3">
        <v>43438</v>
      </c>
      <c r="I469" s="20" t="str">
        <f>VLOOKUP(C469,'[1]LISTADO DEL PERSONAL FEBRERO 20'!$C$3:$I$1713,7,0)</f>
        <v>M</v>
      </c>
      <c r="J469" s="18">
        <f t="shared" ca="1" si="14"/>
        <v>51</v>
      </c>
    </row>
    <row r="470" spans="1:10" hidden="1" x14ac:dyDescent="0.25">
      <c r="A470" s="11">
        <f t="shared" si="15"/>
        <v>468</v>
      </c>
      <c r="B470" s="1">
        <v>9202</v>
      </c>
      <c r="C470" s="1">
        <v>71210507</v>
      </c>
      <c r="D470" s="1" t="s">
        <v>505</v>
      </c>
      <c r="E470" s="1" t="s">
        <v>47</v>
      </c>
      <c r="F470" s="2">
        <v>5949331</v>
      </c>
      <c r="G470" s="3">
        <v>28474</v>
      </c>
      <c r="H470" s="3">
        <v>43115</v>
      </c>
      <c r="I470" s="20" t="str">
        <f>VLOOKUP(C470,'[1]LISTADO DEL PERSONAL FEBRERO 20'!$C$3:$I$1713,7,0)</f>
        <v>M</v>
      </c>
      <c r="J470" s="18">
        <f t="shared" ca="1" si="14"/>
        <v>47</v>
      </c>
    </row>
    <row r="471" spans="1:10" hidden="1" x14ac:dyDescent="0.25">
      <c r="A471" s="11">
        <f t="shared" si="15"/>
        <v>469</v>
      </c>
      <c r="B471" s="1">
        <v>9402</v>
      </c>
      <c r="C471" s="1">
        <v>50916631</v>
      </c>
      <c r="D471" s="1" t="s">
        <v>506</v>
      </c>
      <c r="E471" s="1" t="s">
        <v>17</v>
      </c>
      <c r="F471" s="2">
        <v>6401257</v>
      </c>
      <c r="G471" s="3">
        <v>28421</v>
      </c>
      <c r="H471" s="3">
        <v>41162</v>
      </c>
      <c r="I471" s="20" t="str">
        <f>VLOOKUP(C471,'[1]LISTADO DEL PERSONAL FEBRERO 20'!$C$3:$I$1713,7,0)</f>
        <v>F</v>
      </c>
      <c r="J471" s="18">
        <f t="shared" ca="1" si="14"/>
        <v>47</v>
      </c>
    </row>
    <row r="472" spans="1:10" hidden="1" x14ac:dyDescent="0.25">
      <c r="A472" s="11">
        <f t="shared" si="15"/>
        <v>470</v>
      </c>
      <c r="B472" s="1">
        <v>9402</v>
      </c>
      <c r="C472" s="1">
        <v>19601171</v>
      </c>
      <c r="D472" s="1" t="s">
        <v>507</v>
      </c>
      <c r="E472" s="1" t="s">
        <v>3</v>
      </c>
      <c r="F472" s="2">
        <v>6805908</v>
      </c>
      <c r="G472" s="3">
        <v>30046</v>
      </c>
      <c r="H472" s="3">
        <v>43542</v>
      </c>
      <c r="I472" s="20" t="str">
        <f>VLOOKUP(C472,'[1]LISTADO DEL PERSONAL FEBRERO 20'!$C$3:$I$1713,7,0)</f>
        <v>M</v>
      </c>
      <c r="J472" s="18">
        <f t="shared" ca="1" si="14"/>
        <v>43</v>
      </c>
    </row>
    <row r="473" spans="1:10" x14ac:dyDescent="0.25">
      <c r="A473" s="11">
        <f t="shared" si="15"/>
        <v>471</v>
      </c>
      <c r="B473" s="1">
        <v>6070</v>
      </c>
      <c r="C473" s="1">
        <v>21362184</v>
      </c>
      <c r="D473" s="1" t="s">
        <v>508</v>
      </c>
      <c r="E473" s="1" t="s">
        <v>7</v>
      </c>
      <c r="F473" s="2">
        <v>779141</v>
      </c>
      <c r="G473" s="3">
        <v>14134</v>
      </c>
      <c r="H473" s="3">
        <v>45444</v>
      </c>
      <c r="I473" s="20" t="str">
        <f>VLOOKUP(C473,'[1]LISTADO DEL PERSONAL FEBRERO 20'!$C$3:$I$1713,7,0)</f>
        <v>F</v>
      </c>
      <c r="J473" s="18">
        <f t="shared" ca="1" si="14"/>
        <v>86</v>
      </c>
    </row>
    <row r="474" spans="1:10" x14ac:dyDescent="0.25">
      <c r="A474" s="11">
        <f t="shared" si="15"/>
        <v>472</v>
      </c>
      <c r="B474" s="1">
        <v>6070</v>
      </c>
      <c r="C474" s="1">
        <v>8298724</v>
      </c>
      <c r="D474" s="1" t="s">
        <v>509</v>
      </c>
      <c r="E474" s="1" t="s">
        <v>5</v>
      </c>
      <c r="F474" s="1">
        <v>0</v>
      </c>
      <c r="G474" s="3">
        <v>18139</v>
      </c>
      <c r="H474" s="3">
        <v>39965</v>
      </c>
      <c r="I474" s="20" t="str">
        <f>VLOOKUP(C474,'[1]LISTADO DEL PERSONAL FEBRERO 20'!$C$3:$I$1713,7,0)</f>
        <v>M</v>
      </c>
      <c r="J474" s="18">
        <f t="shared" ca="1" si="14"/>
        <v>75</v>
      </c>
    </row>
    <row r="475" spans="1:10" hidden="1" x14ac:dyDescent="0.25">
      <c r="A475" s="11">
        <f t="shared" si="15"/>
        <v>473</v>
      </c>
      <c r="B475" s="1">
        <v>9201</v>
      </c>
      <c r="C475" s="1">
        <v>98477285</v>
      </c>
      <c r="D475" s="1" t="s">
        <v>510</v>
      </c>
      <c r="E475" s="1" t="s">
        <v>276</v>
      </c>
      <c r="F475" s="2">
        <v>7477656</v>
      </c>
      <c r="G475" s="3">
        <v>23743</v>
      </c>
      <c r="H475" s="3">
        <v>43542</v>
      </c>
      <c r="I475" s="20" t="str">
        <f>VLOOKUP(C475,'[1]LISTADO DEL PERSONAL FEBRERO 20'!$C$3:$I$1713,7,0)</f>
        <v>M</v>
      </c>
      <c r="J475" s="18">
        <f t="shared" ca="1" si="14"/>
        <v>60</v>
      </c>
    </row>
    <row r="476" spans="1:10" hidden="1" x14ac:dyDescent="0.25">
      <c r="A476" s="11">
        <f t="shared" si="15"/>
        <v>474</v>
      </c>
      <c r="B476" s="1">
        <v>9401</v>
      </c>
      <c r="C476" s="1">
        <v>43618325</v>
      </c>
      <c r="D476" s="1" t="s">
        <v>511</v>
      </c>
      <c r="E476" s="1" t="s">
        <v>3</v>
      </c>
      <c r="F476" s="2">
        <v>6805908</v>
      </c>
      <c r="G476" s="3">
        <v>27835</v>
      </c>
      <c r="H476" s="3">
        <v>43542</v>
      </c>
      <c r="I476" s="20" t="str">
        <f>VLOOKUP(C476,'[1]LISTADO DEL PERSONAL FEBRERO 20'!$C$3:$I$1713,7,0)</f>
        <v>F</v>
      </c>
      <c r="J476" s="18">
        <f t="shared" ca="1" si="14"/>
        <v>49</v>
      </c>
    </row>
    <row r="477" spans="1:10" x14ac:dyDescent="0.25">
      <c r="A477" s="11">
        <f t="shared" si="15"/>
        <v>475</v>
      </c>
      <c r="B477" s="1">
        <v>6070</v>
      </c>
      <c r="C477" s="1">
        <v>8231293</v>
      </c>
      <c r="D477" s="1" t="s">
        <v>512</v>
      </c>
      <c r="E477" s="1" t="s">
        <v>5</v>
      </c>
      <c r="F477" s="2">
        <v>588120</v>
      </c>
      <c r="G477" s="3">
        <v>14932</v>
      </c>
      <c r="H477" s="3">
        <v>34700</v>
      </c>
      <c r="I477" s="20" t="str">
        <f>VLOOKUP(C477,'[1]LISTADO DEL PERSONAL FEBRERO 20'!$C$3:$I$1713,7,0)</f>
        <v>M</v>
      </c>
      <c r="J477" s="18">
        <f t="shared" ca="1" si="14"/>
        <v>84</v>
      </c>
    </row>
    <row r="478" spans="1:10" x14ac:dyDescent="0.25">
      <c r="A478" s="11">
        <f t="shared" si="15"/>
        <v>476</v>
      </c>
      <c r="B478" s="1">
        <v>6070</v>
      </c>
      <c r="C478" s="1">
        <v>17062074</v>
      </c>
      <c r="D478" s="1" t="s">
        <v>513</v>
      </c>
      <c r="E478" s="1" t="s">
        <v>5</v>
      </c>
      <c r="F478" s="2">
        <v>913574</v>
      </c>
      <c r="G478" s="3">
        <v>15397</v>
      </c>
      <c r="H478" s="3">
        <v>35612</v>
      </c>
      <c r="I478" s="20" t="str">
        <f>VLOOKUP(C478,'[1]LISTADO DEL PERSONAL FEBRERO 20'!$C$3:$I$1713,7,0)</f>
        <v>M</v>
      </c>
      <c r="J478" s="18">
        <f t="shared" ca="1" si="14"/>
        <v>83</v>
      </c>
    </row>
    <row r="479" spans="1:10" x14ac:dyDescent="0.25">
      <c r="A479" s="11">
        <f t="shared" si="15"/>
        <v>477</v>
      </c>
      <c r="B479" s="1">
        <v>6070</v>
      </c>
      <c r="C479" s="1">
        <v>15375309</v>
      </c>
      <c r="D479" s="1" t="s">
        <v>514</v>
      </c>
      <c r="E479" s="1" t="s">
        <v>5</v>
      </c>
      <c r="F479" s="1">
        <v>0</v>
      </c>
      <c r="G479" s="3">
        <v>18309</v>
      </c>
      <c r="H479" s="3">
        <v>39539</v>
      </c>
      <c r="I479" s="20" t="str">
        <f>VLOOKUP(C479,'[1]LISTADO DEL PERSONAL FEBRERO 20'!$C$3:$I$1713,7,0)</f>
        <v>M</v>
      </c>
      <c r="J479" s="18">
        <f t="shared" ca="1" si="14"/>
        <v>75</v>
      </c>
    </row>
    <row r="480" spans="1:10" hidden="1" x14ac:dyDescent="0.25">
      <c r="A480" s="11">
        <f t="shared" si="15"/>
        <v>478</v>
      </c>
      <c r="B480" s="1">
        <v>9202</v>
      </c>
      <c r="C480" s="1">
        <v>98705493</v>
      </c>
      <c r="D480" s="1" t="s">
        <v>515</v>
      </c>
      <c r="E480" s="1" t="s">
        <v>1</v>
      </c>
      <c r="F480" s="2">
        <v>6226342</v>
      </c>
      <c r="G480" s="3">
        <v>30636</v>
      </c>
      <c r="H480" s="3">
        <v>43542</v>
      </c>
      <c r="I480" s="20" t="str">
        <f>VLOOKUP(C480,'[1]LISTADO DEL PERSONAL FEBRERO 20'!$C$3:$I$1713,7,0)</f>
        <v>M</v>
      </c>
      <c r="J480" s="18">
        <f t="shared" ca="1" si="14"/>
        <v>41</v>
      </c>
    </row>
    <row r="481" spans="1:10" hidden="1" x14ac:dyDescent="0.25">
      <c r="A481" s="11">
        <f t="shared" si="15"/>
        <v>479</v>
      </c>
      <c r="B481" s="1">
        <v>9402</v>
      </c>
      <c r="C481" s="1">
        <v>39413039</v>
      </c>
      <c r="D481" s="1" t="s">
        <v>516</v>
      </c>
      <c r="E481" s="1" t="s">
        <v>517</v>
      </c>
      <c r="F481" s="2">
        <v>3316343</v>
      </c>
      <c r="G481" s="3">
        <v>26807</v>
      </c>
      <c r="H481" s="3">
        <v>43480</v>
      </c>
      <c r="I481" s="20" t="str">
        <f>VLOOKUP(C481,'[1]LISTADO DEL PERSONAL FEBRERO 20'!$C$3:$I$1713,7,0)</f>
        <v>F</v>
      </c>
      <c r="J481" s="18">
        <f t="shared" ca="1" si="14"/>
        <v>51</v>
      </c>
    </row>
    <row r="482" spans="1:10" hidden="1" x14ac:dyDescent="0.25">
      <c r="A482" s="11">
        <f t="shared" si="15"/>
        <v>480</v>
      </c>
      <c r="B482" s="1">
        <v>9503</v>
      </c>
      <c r="C482" s="1">
        <v>39442869</v>
      </c>
      <c r="D482" s="1" t="s">
        <v>518</v>
      </c>
      <c r="E482" s="1" t="s">
        <v>13</v>
      </c>
      <c r="F482" s="2">
        <v>5175240</v>
      </c>
      <c r="G482" s="3">
        <v>26013</v>
      </c>
      <c r="H482" s="3">
        <v>43475</v>
      </c>
      <c r="I482" s="20" t="str">
        <f>VLOOKUP(C482,'[1]LISTADO DEL PERSONAL FEBRERO 20'!$C$3:$I$1713,7,0)</f>
        <v>F</v>
      </c>
      <c r="J482" s="18">
        <f t="shared" ca="1" si="14"/>
        <v>54</v>
      </c>
    </row>
    <row r="483" spans="1:10" x14ac:dyDescent="0.25">
      <c r="A483" s="11">
        <f t="shared" si="15"/>
        <v>481</v>
      </c>
      <c r="B483" s="1">
        <v>6070</v>
      </c>
      <c r="C483" s="1">
        <v>21368619</v>
      </c>
      <c r="D483" s="1" t="s">
        <v>519</v>
      </c>
      <c r="E483" s="1" t="s">
        <v>5</v>
      </c>
      <c r="F483" s="2">
        <v>1573047</v>
      </c>
      <c r="G483" s="3">
        <v>16064</v>
      </c>
      <c r="H483" s="3">
        <v>35431</v>
      </c>
      <c r="I483" s="20" t="str">
        <f>VLOOKUP(C483,'[1]LISTADO DEL PERSONAL FEBRERO 20'!$C$3:$I$1713,7,0)</f>
        <v>F</v>
      </c>
      <c r="J483" s="18">
        <f t="shared" ca="1" si="14"/>
        <v>81</v>
      </c>
    </row>
    <row r="484" spans="1:10" x14ac:dyDescent="0.25">
      <c r="A484" s="11">
        <f t="shared" si="15"/>
        <v>482</v>
      </c>
      <c r="B484" s="1">
        <v>6070</v>
      </c>
      <c r="C484" s="1">
        <v>8301536</v>
      </c>
      <c r="D484" s="1" t="s">
        <v>520</v>
      </c>
      <c r="E484" s="1" t="s">
        <v>5</v>
      </c>
      <c r="F484" s="1">
        <v>0</v>
      </c>
      <c r="G484" s="3">
        <v>18146</v>
      </c>
      <c r="H484" s="3">
        <v>38292</v>
      </c>
      <c r="I484" s="20" t="str">
        <f>VLOOKUP(C484,'[1]LISTADO DEL PERSONAL FEBRERO 20'!$C$3:$I$1713,7,0)</f>
        <v>M</v>
      </c>
      <c r="J484" s="18">
        <f t="shared" ca="1" si="14"/>
        <v>75</v>
      </c>
    </row>
    <row r="485" spans="1:10" x14ac:dyDescent="0.25">
      <c r="A485" s="11">
        <f t="shared" si="15"/>
        <v>483</v>
      </c>
      <c r="B485" s="1">
        <v>6070</v>
      </c>
      <c r="C485" s="1">
        <v>32475389</v>
      </c>
      <c r="D485" s="1" t="s">
        <v>521</v>
      </c>
      <c r="E485" s="1" t="s">
        <v>5</v>
      </c>
      <c r="F485" s="2">
        <v>532651</v>
      </c>
      <c r="G485" s="3">
        <v>18893</v>
      </c>
      <c r="H485" s="3">
        <v>39051</v>
      </c>
      <c r="I485" s="20" t="str">
        <f>VLOOKUP(C485,'[1]LISTADO DEL PERSONAL FEBRERO 20'!$C$3:$I$1713,7,0)</f>
        <v>F</v>
      </c>
      <c r="J485" s="18">
        <f t="shared" ca="1" si="14"/>
        <v>73</v>
      </c>
    </row>
    <row r="486" spans="1:10" hidden="1" x14ac:dyDescent="0.25">
      <c r="A486" s="11">
        <f t="shared" si="15"/>
        <v>484</v>
      </c>
      <c r="B486" s="1">
        <v>9549</v>
      </c>
      <c r="C486" s="1">
        <v>57271882</v>
      </c>
      <c r="D486" s="1" t="s">
        <v>522</v>
      </c>
      <c r="E486" s="1" t="s">
        <v>13</v>
      </c>
      <c r="F486" s="2">
        <v>5175240</v>
      </c>
      <c r="G486" s="3">
        <v>30835</v>
      </c>
      <c r="H486" s="3">
        <v>43482</v>
      </c>
      <c r="I486" s="20" t="str">
        <f>VLOOKUP(C486,'[1]LISTADO DEL PERSONAL FEBRERO 20'!$C$3:$I$1713,7,0)</f>
        <v>F</v>
      </c>
      <c r="J486" s="18">
        <f t="shared" ca="1" si="14"/>
        <v>40</v>
      </c>
    </row>
    <row r="487" spans="1:10" hidden="1" x14ac:dyDescent="0.25">
      <c r="A487" s="11">
        <f t="shared" si="15"/>
        <v>485</v>
      </c>
      <c r="B487" s="1">
        <v>1010</v>
      </c>
      <c r="C487" s="1">
        <v>12747028</v>
      </c>
      <c r="D487" s="1" t="s">
        <v>523</v>
      </c>
      <c r="E487" s="1" t="s">
        <v>276</v>
      </c>
      <c r="F487" s="2">
        <v>7477656</v>
      </c>
      <c r="G487" s="3">
        <v>29070</v>
      </c>
      <c r="H487" s="3">
        <v>43525</v>
      </c>
      <c r="I487" s="20" t="str">
        <f>VLOOKUP(C487,'[1]LISTADO DEL PERSONAL FEBRERO 20'!$C$3:$I$1713,7,0)</f>
        <v>M</v>
      </c>
      <c r="J487" s="18">
        <f t="shared" ca="1" si="14"/>
        <v>45</v>
      </c>
    </row>
    <row r="488" spans="1:10" x14ac:dyDescent="0.25">
      <c r="A488" s="11">
        <f t="shared" si="15"/>
        <v>486</v>
      </c>
      <c r="B488" s="1">
        <v>6070</v>
      </c>
      <c r="C488" s="1">
        <v>32445020</v>
      </c>
      <c r="D488" s="1" t="s">
        <v>524</v>
      </c>
      <c r="E488" s="1" t="s">
        <v>5</v>
      </c>
      <c r="F488" s="2">
        <v>2090988</v>
      </c>
      <c r="G488" s="3">
        <v>17875</v>
      </c>
      <c r="H488" s="3">
        <v>37977</v>
      </c>
      <c r="I488" s="20" t="str">
        <f>VLOOKUP(C488,'[1]LISTADO DEL PERSONAL FEBRERO 20'!$C$3:$I$1713,7,0)</f>
        <v>F</v>
      </c>
      <c r="J488" s="18">
        <f t="shared" ca="1" si="14"/>
        <v>76</v>
      </c>
    </row>
    <row r="489" spans="1:10" hidden="1" x14ac:dyDescent="0.25">
      <c r="A489" s="11">
        <f t="shared" si="15"/>
        <v>487</v>
      </c>
      <c r="B489" s="1">
        <v>9202</v>
      </c>
      <c r="C489" s="1">
        <v>43495412</v>
      </c>
      <c r="D489" s="1" t="s">
        <v>525</v>
      </c>
      <c r="E489" s="1" t="s">
        <v>3</v>
      </c>
      <c r="F489" s="2">
        <v>6805908</v>
      </c>
      <c r="G489" s="3">
        <v>24400</v>
      </c>
      <c r="H489" s="3">
        <v>33878</v>
      </c>
      <c r="I489" s="20" t="str">
        <f>VLOOKUP(C489,'[1]LISTADO DEL PERSONAL FEBRERO 20'!$C$3:$I$1713,7,0)</f>
        <v>F</v>
      </c>
      <c r="J489" s="18">
        <f t="shared" ca="1" si="14"/>
        <v>58</v>
      </c>
    </row>
    <row r="490" spans="1:10" hidden="1" x14ac:dyDescent="0.25">
      <c r="A490" s="11">
        <f t="shared" si="15"/>
        <v>488</v>
      </c>
      <c r="B490" s="1">
        <v>9301</v>
      </c>
      <c r="C490" s="1">
        <v>70729181</v>
      </c>
      <c r="D490" s="1" t="s">
        <v>526</v>
      </c>
      <c r="E490" s="1" t="s">
        <v>3</v>
      </c>
      <c r="F490" s="2">
        <v>6805908</v>
      </c>
      <c r="G490" s="3">
        <v>28404</v>
      </c>
      <c r="H490" s="3">
        <v>41099</v>
      </c>
      <c r="I490" s="20" t="str">
        <f>VLOOKUP(C490,'[1]LISTADO DEL PERSONAL FEBRERO 20'!$C$3:$I$1713,7,0)</f>
        <v>M</v>
      </c>
      <c r="J490" s="18">
        <f t="shared" ca="1" si="14"/>
        <v>47</v>
      </c>
    </row>
    <row r="491" spans="1:10" hidden="1" x14ac:dyDescent="0.25">
      <c r="A491" s="11">
        <f t="shared" si="15"/>
        <v>489</v>
      </c>
      <c r="B491" s="1">
        <v>9502</v>
      </c>
      <c r="C491" s="1">
        <v>43653042</v>
      </c>
      <c r="D491" s="1" t="s">
        <v>527</v>
      </c>
      <c r="E491" s="1" t="s">
        <v>68</v>
      </c>
      <c r="F491" s="2">
        <v>3914015</v>
      </c>
      <c r="G491" s="3">
        <v>28134</v>
      </c>
      <c r="H491" s="3">
        <v>39161</v>
      </c>
      <c r="I491" s="20" t="str">
        <f>VLOOKUP(C491,'[1]LISTADO DEL PERSONAL FEBRERO 20'!$C$3:$I$1713,7,0)</f>
        <v>F</v>
      </c>
      <c r="J491" s="18">
        <f t="shared" ca="1" si="14"/>
        <v>48</v>
      </c>
    </row>
    <row r="492" spans="1:10" hidden="1" x14ac:dyDescent="0.25">
      <c r="A492" s="11">
        <f t="shared" si="15"/>
        <v>490</v>
      </c>
      <c r="B492" s="1">
        <v>9401</v>
      </c>
      <c r="C492" s="1">
        <v>1001361021</v>
      </c>
      <c r="D492" s="1" t="s">
        <v>528</v>
      </c>
      <c r="E492" s="1" t="s">
        <v>57</v>
      </c>
      <c r="F492" s="2">
        <v>1423500</v>
      </c>
      <c r="G492" s="3">
        <v>37791</v>
      </c>
      <c r="H492" s="3">
        <v>45567</v>
      </c>
      <c r="I492" s="20" t="str">
        <f>VLOOKUP(C492,'[1]LISTADO DEL PERSONAL FEBRERO 20'!$C$3:$I$1713,7,0)</f>
        <v>M</v>
      </c>
      <c r="J492" s="18">
        <f t="shared" ca="1" si="14"/>
        <v>21</v>
      </c>
    </row>
    <row r="493" spans="1:10" hidden="1" x14ac:dyDescent="0.25">
      <c r="A493" s="11">
        <f t="shared" si="15"/>
        <v>491</v>
      </c>
      <c r="B493" s="1">
        <v>9204</v>
      </c>
      <c r="C493" s="1">
        <v>71725264</v>
      </c>
      <c r="D493" s="1" t="s">
        <v>529</v>
      </c>
      <c r="E493" s="1" t="s">
        <v>3</v>
      </c>
      <c r="F493" s="2">
        <v>6805908</v>
      </c>
      <c r="G493" s="3">
        <v>26188</v>
      </c>
      <c r="H493" s="3">
        <v>43542</v>
      </c>
      <c r="I493" s="20" t="str">
        <f>VLOOKUP(C493,'[1]LISTADO DEL PERSONAL FEBRERO 20'!$C$3:$I$1713,7,0)</f>
        <v>M</v>
      </c>
      <c r="J493" s="18">
        <f t="shared" ca="1" si="14"/>
        <v>53</v>
      </c>
    </row>
    <row r="494" spans="1:10" hidden="1" x14ac:dyDescent="0.25">
      <c r="A494" s="11">
        <f t="shared" si="15"/>
        <v>492</v>
      </c>
      <c r="B494" s="1">
        <v>9402</v>
      </c>
      <c r="C494" s="1">
        <v>93365963</v>
      </c>
      <c r="D494" s="1" t="s">
        <v>530</v>
      </c>
      <c r="E494" s="1" t="s">
        <v>3</v>
      </c>
      <c r="F494" s="2">
        <v>6805908</v>
      </c>
      <c r="G494" s="3">
        <v>23629</v>
      </c>
      <c r="H494" s="3">
        <v>41185</v>
      </c>
      <c r="I494" s="20" t="str">
        <f>VLOOKUP(C494,'[1]LISTADO DEL PERSONAL FEBRERO 20'!$C$3:$I$1713,7,0)</f>
        <v>M</v>
      </c>
      <c r="J494" s="18">
        <f t="shared" ca="1" si="14"/>
        <v>60</v>
      </c>
    </row>
    <row r="495" spans="1:10" x14ac:dyDescent="0.25">
      <c r="A495" s="11">
        <f t="shared" si="15"/>
        <v>493</v>
      </c>
      <c r="B495" s="1">
        <v>6070</v>
      </c>
      <c r="C495" s="1">
        <v>8281094</v>
      </c>
      <c r="D495" s="1" t="s">
        <v>531</v>
      </c>
      <c r="E495" s="1" t="s">
        <v>5</v>
      </c>
      <c r="F495" s="2">
        <v>498818</v>
      </c>
      <c r="G495" s="3">
        <v>17094</v>
      </c>
      <c r="H495" s="3">
        <v>37926</v>
      </c>
      <c r="I495" s="20" t="str">
        <f>VLOOKUP(C495,'[1]LISTADO DEL PERSONAL FEBRERO 20'!$C$3:$I$1713,7,0)</f>
        <v>M</v>
      </c>
      <c r="J495" s="18">
        <f t="shared" ca="1" si="14"/>
        <v>78</v>
      </c>
    </row>
    <row r="496" spans="1:10" hidden="1" x14ac:dyDescent="0.25">
      <c r="A496" s="11">
        <f t="shared" si="15"/>
        <v>494</v>
      </c>
      <c r="B496" s="1">
        <v>9401</v>
      </c>
      <c r="C496" s="1">
        <v>70559364</v>
      </c>
      <c r="D496" s="1" t="s">
        <v>532</v>
      </c>
      <c r="E496" s="1" t="s">
        <v>3</v>
      </c>
      <c r="F496" s="2">
        <v>6805908</v>
      </c>
      <c r="G496" s="3">
        <v>23262</v>
      </c>
      <c r="H496" s="3">
        <v>43124</v>
      </c>
      <c r="I496" s="20" t="str">
        <f>VLOOKUP(C496,'[1]LISTADO DEL PERSONAL FEBRERO 20'!$C$3:$I$1713,7,0)</f>
        <v>M</v>
      </c>
      <c r="J496" s="18">
        <f t="shared" ca="1" si="14"/>
        <v>61</v>
      </c>
    </row>
    <row r="497" spans="1:10" hidden="1" x14ac:dyDescent="0.25">
      <c r="A497" s="11">
        <f t="shared" si="15"/>
        <v>495</v>
      </c>
      <c r="B497" s="1">
        <v>9401</v>
      </c>
      <c r="C497" s="1">
        <v>70117634</v>
      </c>
      <c r="D497" s="1" t="s">
        <v>533</v>
      </c>
      <c r="E497" s="1" t="s">
        <v>73</v>
      </c>
      <c r="F497" s="2">
        <v>5808223</v>
      </c>
      <c r="G497" s="3">
        <v>20430</v>
      </c>
      <c r="H497" s="3">
        <v>41162</v>
      </c>
      <c r="I497" s="20" t="str">
        <f>VLOOKUP(C497,'[1]LISTADO DEL PERSONAL FEBRERO 20'!$C$3:$I$1713,7,0)</f>
        <v>M</v>
      </c>
      <c r="J497" s="18">
        <f t="shared" ca="1" si="14"/>
        <v>69</v>
      </c>
    </row>
    <row r="498" spans="1:10" hidden="1" x14ac:dyDescent="0.25">
      <c r="A498" s="11">
        <f t="shared" si="15"/>
        <v>496</v>
      </c>
      <c r="B498" s="1">
        <v>9504</v>
      </c>
      <c r="C498" s="1">
        <v>15373415</v>
      </c>
      <c r="D498" s="1" t="s">
        <v>534</v>
      </c>
      <c r="E498" s="1" t="s">
        <v>38</v>
      </c>
      <c r="F498" s="2">
        <v>6548659</v>
      </c>
      <c r="G498" s="3">
        <v>31024</v>
      </c>
      <c r="H498" s="3">
        <v>43542</v>
      </c>
      <c r="I498" s="20" t="str">
        <f>VLOOKUP(C498,'[1]LISTADO DEL PERSONAL FEBRERO 20'!$C$3:$I$1713,7,0)</f>
        <v>M</v>
      </c>
      <c r="J498" s="18">
        <f t="shared" ca="1" si="14"/>
        <v>40</v>
      </c>
    </row>
    <row r="499" spans="1:10" hidden="1" x14ac:dyDescent="0.25">
      <c r="A499" s="11">
        <f t="shared" si="15"/>
        <v>497</v>
      </c>
      <c r="B499" s="1">
        <v>9101</v>
      </c>
      <c r="C499" s="1">
        <v>71602782</v>
      </c>
      <c r="D499" s="1" t="s">
        <v>535</v>
      </c>
      <c r="E499" s="1" t="s">
        <v>73</v>
      </c>
      <c r="F499" s="2">
        <v>5808223</v>
      </c>
      <c r="G499" s="3">
        <v>22427</v>
      </c>
      <c r="H499" s="3">
        <v>29619</v>
      </c>
      <c r="I499" s="20" t="str">
        <f>VLOOKUP(C499,'[1]LISTADO DEL PERSONAL FEBRERO 20'!$C$3:$I$1713,7,0)</f>
        <v>M</v>
      </c>
      <c r="J499" s="18">
        <f t="shared" ca="1" si="14"/>
        <v>63</v>
      </c>
    </row>
    <row r="500" spans="1:10" hidden="1" x14ac:dyDescent="0.25">
      <c r="A500" s="11">
        <f t="shared" si="15"/>
        <v>498</v>
      </c>
      <c r="B500" s="1">
        <v>9101</v>
      </c>
      <c r="C500" s="1">
        <v>70072863</v>
      </c>
      <c r="D500" s="1" t="s">
        <v>536</v>
      </c>
      <c r="E500" s="1" t="s">
        <v>152</v>
      </c>
      <c r="F500" s="2">
        <v>8623549</v>
      </c>
      <c r="G500" s="3">
        <v>21174</v>
      </c>
      <c r="H500" s="3">
        <v>43557</v>
      </c>
      <c r="I500" s="20" t="str">
        <f>VLOOKUP(C500,'[1]LISTADO DEL PERSONAL FEBRERO 20'!$C$3:$I$1713,7,0)</f>
        <v>M</v>
      </c>
      <c r="J500" s="18">
        <f t="shared" ca="1" si="14"/>
        <v>67</v>
      </c>
    </row>
    <row r="501" spans="1:10" x14ac:dyDescent="0.25">
      <c r="A501" s="11">
        <f t="shared" si="15"/>
        <v>499</v>
      </c>
      <c r="B501" s="1">
        <v>6070</v>
      </c>
      <c r="C501" s="1">
        <v>21377931</v>
      </c>
      <c r="D501" s="1" t="s">
        <v>537</v>
      </c>
      <c r="E501" s="1" t="s">
        <v>5</v>
      </c>
      <c r="F501" s="2">
        <v>286604</v>
      </c>
      <c r="G501" s="3">
        <v>15975</v>
      </c>
      <c r="H501" s="3">
        <v>35431</v>
      </c>
      <c r="I501" s="20" t="str">
        <f>VLOOKUP(C501,'[1]LISTADO DEL PERSONAL FEBRERO 20'!$C$3:$I$1713,7,0)</f>
        <v>F</v>
      </c>
      <c r="J501" s="18">
        <f t="shared" ca="1" si="14"/>
        <v>81</v>
      </c>
    </row>
    <row r="502" spans="1:10" hidden="1" x14ac:dyDescent="0.25">
      <c r="A502" s="11">
        <f t="shared" si="15"/>
        <v>500</v>
      </c>
      <c r="B502" s="1">
        <v>9101</v>
      </c>
      <c r="C502" s="1">
        <v>52478196</v>
      </c>
      <c r="D502" s="1" t="s">
        <v>538</v>
      </c>
      <c r="E502" s="1" t="s">
        <v>3</v>
      </c>
      <c r="F502" s="2">
        <v>6805908</v>
      </c>
      <c r="G502" s="3">
        <v>28659</v>
      </c>
      <c r="H502" s="3">
        <v>41036</v>
      </c>
      <c r="I502" s="20" t="str">
        <f>VLOOKUP(C502,'[1]LISTADO DEL PERSONAL FEBRERO 20'!$C$3:$I$1713,7,0)</f>
        <v>F</v>
      </c>
      <c r="J502" s="18">
        <f t="shared" ca="1" si="14"/>
        <v>46</v>
      </c>
    </row>
    <row r="503" spans="1:10" hidden="1" x14ac:dyDescent="0.25">
      <c r="A503" s="11">
        <f t="shared" si="15"/>
        <v>501</v>
      </c>
      <c r="B503" s="1">
        <v>9206</v>
      </c>
      <c r="C503" s="1">
        <v>1036612754</v>
      </c>
      <c r="D503" s="1" t="s">
        <v>539</v>
      </c>
      <c r="E503" s="1" t="s">
        <v>517</v>
      </c>
      <c r="F503" s="2">
        <v>3316343</v>
      </c>
      <c r="G503" s="3">
        <v>32144</v>
      </c>
      <c r="H503" s="3">
        <v>43538</v>
      </c>
      <c r="I503" s="20" t="str">
        <f>VLOOKUP(C503,'[1]LISTADO DEL PERSONAL FEBRERO 20'!$C$3:$I$1713,7,0)</f>
        <v>M</v>
      </c>
      <c r="J503" s="18">
        <f t="shared" ca="1" si="14"/>
        <v>37</v>
      </c>
    </row>
    <row r="504" spans="1:10" hidden="1" x14ac:dyDescent="0.25">
      <c r="A504" s="11">
        <f t="shared" si="15"/>
        <v>502</v>
      </c>
      <c r="B504" s="1">
        <v>9301</v>
      </c>
      <c r="C504" s="1">
        <v>43807867</v>
      </c>
      <c r="D504" s="1" t="s">
        <v>540</v>
      </c>
      <c r="E504" s="1" t="s">
        <v>125</v>
      </c>
      <c r="F504" s="2">
        <v>5848204</v>
      </c>
      <c r="G504" s="3">
        <v>26546</v>
      </c>
      <c r="H504" s="3">
        <v>44138</v>
      </c>
      <c r="I504" s="20" t="str">
        <f>VLOOKUP(C504,'[1]LISTADO DEL PERSONAL FEBRERO 20'!$C$3:$I$1713,7,0)</f>
        <v>F</v>
      </c>
      <c r="J504" s="18">
        <f t="shared" ca="1" si="14"/>
        <v>52</v>
      </c>
    </row>
    <row r="505" spans="1:10" hidden="1" x14ac:dyDescent="0.25">
      <c r="A505" s="11">
        <f t="shared" si="15"/>
        <v>503</v>
      </c>
      <c r="B505" s="1">
        <v>9101</v>
      </c>
      <c r="C505" s="1">
        <v>98620328</v>
      </c>
      <c r="D505" s="1" t="s">
        <v>541</v>
      </c>
      <c r="E505" s="1" t="s">
        <v>91</v>
      </c>
      <c r="F505" s="2">
        <v>3398959</v>
      </c>
      <c r="G505" s="3">
        <v>26959</v>
      </c>
      <c r="H505" s="3">
        <v>39545</v>
      </c>
      <c r="I505" s="20" t="str">
        <f>VLOOKUP(C505,'[1]LISTADO DEL PERSONAL FEBRERO 20'!$C$3:$I$1713,7,0)</f>
        <v>M</v>
      </c>
      <c r="J505" s="18">
        <f t="shared" ca="1" si="14"/>
        <v>51</v>
      </c>
    </row>
    <row r="506" spans="1:10" hidden="1" x14ac:dyDescent="0.25">
      <c r="A506" s="11">
        <f t="shared" si="15"/>
        <v>504</v>
      </c>
      <c r="B506" s="1">
        <v>9205</v>
      </c>
      <c r="C506" s="1">
        <v>83258007</v>
      </c>
      <c r="D506" s="1" t="s">
        <v>542</v>
      </c>
      <c r="E506" s="1" t="s">
        <v>45</v>
      </c>
      <c r="F506" s="2">
        <v>6093926</v>
      </c>
      <c r="G506" s="3">
        <v>31188</v>
      </c>
      <c r="H506" s="3">
        <v>43542</v>
      </c>
      <c r="I506" s="20" t="str">
        <f>VLOOKUP(C506,'[1]LISTADO DEL PERSONAL FEBRERO 20'!$C$3:$I$1713,7,0)</f>
        <v>M</v>
      </c>
      <c r="J506" s="18">
        <f t="shared" ca="1" si="14"/>
        <v>39</v>
      </c>
    </row>
    <row r="507" spans="1:10" hidden="1" x14ac:dyDescent="0.25">
      <c r="A507" s="11">
        <f t="shared" si="15"/>
        <v>505</v>
      </c>
      <c r="B507" s="1">
        <v>9206</v>
      </c>
      <c r="C507" s="1">
        <v>80796801</v>
      </c>
      <c r="D507" s="1" t="s">
        <v>543</v>
      </c>
      <c r="E507" s="1" t="s">
        <v>125</v>
      </c>
      <c r="F507" s="2">
        <v>5848204</v>
      </c>
      <c r="G507" s="3">
        <v>31105</v>
      </c>
      <c r="H507" s="3">
        <v>43892</v>
      </c>
      <c r="I507" s="20" t="str">
        <f>VLOOKUP(C507,'[1]LISTADO DEL PERSONAL FEBRERO 20'!$C$3:$I$1713,7,0)</f>
        <v>M</v>
      </c>
      <c r="J507" s="18">
        <f t="shared" ca="1" si="14"/>
        <v>40</v>
      </c>
    </row>
    <row r="508" spans="1:10" hidden="1" x14ac:dyDescent="0.25">
      <c r="A508" s="11">
        <f t="shared" si="15"/>
        <v>506</v>
      </c>
      <c r="B508" s="1">
        <v>9402</v>
      </c>
      <c r="C508" s="1">
        <v>1112781031</v>
      </c>
      <c r="D508" s="1" t="s">
        <v>544</v>
      </c>
      <c r="E508" s="1" t="s">
        <v>57</v>
      </c>
      <c r="F508" s="2">
        <v>1423500</v>
      </c>
      <c r="G508" s="3">
        <v>34336</v>
      </c>
      <c r="H508" s="3">
        <v>45719</v>
      </c>
      <c r="I508" s="20" t="s">
        <v>1761</v>
      </c>
      <c r="J508" s="18">
        <f t="shared" ca="1" si="14"/>
        <v>31</v>
      </c>
    </row>
    <row r="509" spans="1:10" x14ac:dyDescent="0.25">
      <c r="A509" s="11">
        <f t="shared" si="15"/>
        <v>507</v>
      </c>
      <c r="B509" s="1">
        <v>6070</v>
      </c>
      <c r="C509" s="1">
        <v>8307464</v>
      </c>
      <c r="D509" s="1" t="s">
        <v>545</v>
      </c>
      <c r="E509" s="1" t="s">
        <v>5</v>
      </c>
      <c r="F509" s="1">
        <v>0</v>
      </c>
      <c r="G509" s="3">
        <v>18238</v>
      </c>
      <c r="H509" s="3">
        <v>38686</v>
      </c>
      <c r="I509" s="20" t="str">
        <f>VLOOKUP(C509,'[1]LISTADO DEL PERSONAL FEBRERO 20'!$C$3:$I$1713,7,0)</f>
        <v>M</v>
      </c>
      <c r="J509" s="18">
        <f t="shared" ca="1" si="14"/>
        <v>75</v>
      </c>
    </row>
    <row r="510" spans="1:10" hidden="1" x14ac:dyDescent="0.25">
      <c r="A510" s="11">
        <f t="shared" si="15"/>
        <v>508</v>
      </c>
      <c r="B510" s="1">
        <v>9206</v>
      </c>
      <c r="C510" s="1">
        <v>71665514</v>
      </c>
      <c r="D510" s="1" t="s">
        <v>546</v>
      </c>
      <c r="E510" s="1" t="s">
        <v>96</v>
      </c>
      <c r="F510" s="2">
        <v>2760875</v>
      </c>
      <c r="G510" s="3">
        <v>24016</v>
      </c>
      <c r="H510" s="3">
        <v>33771</v>
      </c>
      <c r="I510" s="20" t="str">
        <f>VLOOKUP(C510,'[1]LISTADO DEL PERSONAL FEBRERO 20'!$C$3:$I$1713,7,0)</f>
        <v>M</v>
      </c>
      <c r="J510" s="18">
        <f t="shared" ca="1" si="14"/>
        <v>59</v>
      </c>
    </row>
    <row r="511" spans="1:10" x14ac:dyDescent="0.25">
      <c r="A511" s="11">
        <f t="shared" si="15"/>
        <v>509</v>
      </c>
      <c r="B511" s="1">
        <v>6070</v>
      </c>
      <c r="C511" s="1">
        <v>2911774</v>
      </c>
      <c r="D511" s="1" t="s">
        <v>547</v>
      </c>
      <c r="E511" s="1" t="s">
        <v>5</v>
      </c>
      <c r="F511" s="2">
        <v>791032</v>
      </c>
      <c r="G511" s="3">
        <v>15796</v>
      </c>
      <c r="H511" s="3">
        <v>35431</v>
      </c>
      <c r="I511" s="20" t="str">
        <f>VLOOKUP(C511,'[1]LISTADO DEL PERSONAL FEBRERO 20'!$C$3:$I$1713,7,0)</f>
        <v>M</v>
      </c>
      <c r="J511" s="18">
        <f t="shared" ca="1" si="14"/>
        <v>82</v>
      </c>
    </row>
    <row r="512" spans="1:10" hidden="1" x14ac:dyDescent="0.25">
      <c r="A512" s="11">
        <f t="shared" si="15"/>
        <v>510</v>
      </c>
      <c r="B512" s="1">
        <v>9204</v>
      </c>
      <c r="C512" s="1">
        <v>88244038</v>
      </c>
      <c r="D512" s="1" t="s">
        <v>548</v>
      </c>
      <c r="E512" s="1" t="s">
        <v>45</v>
      </c>
      <c r="F512" s="2">
        <v>6093926</v>
      </c>
      <c r="G512" s="3">
        <v>29392</v>
      </c>
      <c r="H512" s="3">
        <v>43542</v>
      </c>
      <c r="I512" s="20" t="str">
        <f>VLOOKUP(C512,'[1]LISTADO DEL PERSONAL FEBRERO 20'!$C$3:$I$1713,7,0)</f>
        <v>M</v>
      </c>
      <c r="J512" s="18">
        <f t="shared" ca="1" si="14"/>
        <v>44</v>
      </c>
    </row>
    <row r="513" spans="1:10" hidden="1" x14ac:dyDescent="0.25">
      <c r="A513" s="11">
        <f t="shared" si="15"/>
        <v>511</v>
      </c>
      <c r="B513" s="1">
        <v>9503</v>
      </c>
      <c r="C513" s="1">
        <v>79445929</v>
      </c>
      <c r="D513" s="1" t="s">
        <v>549</v>
      </c>
      <c r="E513" s="1" t="s">
        <v>3</v>
      </c>
      <c r="F513" s="2">
        <v>6805908</v>
      </c>
      <c r="G513" s="3">
        <v>24859</v>
      </c>
      <c r="H513" s="3">
        <v>34926</v>
      </c>
      <c r="I513" s="20" t="str">
        <f>VLOOKUP(C513,'[1]LISTADO DEL PERSONAL FEBRERO 20'!$C$3:$I$1713,7,0)</f>
        <v>M</v>
      </c>
      <c r="J513" s="18">
        <f t="shared" ca="1" si="14"/>
        <v>57</v>
      </c>
    </row>
    <row r="514" spans="1:10" hidden="1" x14ac:dyDescent="0.25">
      <c r="A514" s="11">
        <f t="shared" si="15"/>
        <v>512</v>
      </c>
      <c r="B514" s="1">
        <v>9402</v>
      </c>
      <c r="C514" s="1">
        <v>80164464</v>
      </c>
      <c r="D514" s="1" t="s">
        <v>550</v>
      </c>
      <c r="E514" s="1" t="s">
        <v>76</v>
      </c>
      <c r="F514" s="2">
        <v>5461929</v>
      </c>
      <c r="G514" s="3">
        <v>28293</v>
      </c>
      <c r="H514" s="3">
        <v>43542</v>
      </c>
      <c r="I514" s="20" t="str">
        <f>VLOOKUP(C514,'[1]LISTADO DEL PERSONAL FEBRERO 20'!$C$3:$I$1713,7,0)</f>
        <v>M</v>
      </c>
      <c r="J514" s="18">
        <f t="shared" ca="1" si="14"/>
        <v>47</v>
      </c>
    </row>
    <row r="515" spans="1:10" hidden="1" x14ac:dyDescent="0.25">
      <c r="A515" s="11">
        <f t="shared" si="15"/>
        <v>513</v>
      </c>
      <c r="B515" s="1">
        <v>9205</v>
      </c>
      <c r="C515" s="1">
        <v>1040732540</v>
      </c>
      <c r="D515" s="1" t="s">
        <v>551</v>
      </c>
      <c r="E515" s="1" t="s">
        <v>45</v>
      </c>
      <c r="F515" s="2">
        <v>6093926</v>
      </c>
      <c r="G515" s="3">
        <v>32160</v>
      </c>
      <c r="H515" s="3">
        <v>44291</v>
      </c>
      <c r="I515" s="20" t="str">
        <f>VLOOKUP(C515,'[1]LISTADO DEL PERSONAL FEBRERO 20'!$C$3:$I$1713,7,0)</f>
        <v>F</v>
      </c>
      <c r="J515" s="18">
        <f t="shared" ca="1" si="14"/>
        <v>37</v>
      </c>
    </row>
    <row r="516" spans="1:10" hidden="1" x14ac:dyDescent="0.25">
      <c r="A516" s="11">
        <f t="shared" si="15"/>
        <v>514</v>
      </c>
      <c r="B516" s="1">
        <v>9503</v>
      </c>
      <c r="C516" s="1">
        <v>1036942184</v>
      </c>
      <c r="D516" s="1" t="s">
        <v>552</v>
      </c>
      <c r="E516" s="1" t="s">
        <v>3</v>
      </c>
      <c r="F516" s="2">
        <v>6805908</v>
      </c>
      <c r="G516" s="3">
        <v>33572</v>
      </c>
      <c r="H516" s="3">
        <v>44138</v>
      </c>
      <c r="I516" s="20" t="str">
        <f>VLOOKUP(C516,'[1]LISTADO DEL PERSONAL FEBRERO 20'!$C$3:$I$1713,7,0)</f>
        <v>M</v>
      </c>
      <c r="J516" s="18">
        <f t="shared" ref="J516:J579" ca="1" si="16">DATEDIF(G516,TODAY(),"Y")</f>
        <v>33</v>
      </c>
    </row>
    <row r="517" spans="1:10" hidden="1" x14ac:dyDescent="0.25">
      <c r="A517" s="11">
        <f t="shared" ref="A517:A580" si="17">A516+1</f>
        <v>515</v>
      </c>
      <c r="B517" s="1">
        <v>9402</v>
      </c>
      <c r="C517" s="1">
        <v>70115136</v>
      </c>
      <c r="D517" s="1" t="s">
        <v>553</v>
      </c>
      <c r="E517" s="1" t="s">
        <v>3</v>
      </c>
      <c r="F517" s="2">
        <v>6805908</v>
      </c>
      <c r="G517" s="3">
        <v>20508</v>
      </c>
      <c r="H517" s="3">
        <v>43542</v>
      </c>
      <c r="I517" s="20" t="str">
        <f>VLOOKUP(C517,'[1]LISTADO DEL PERSONAL FEBRERO 20'!$C$3:$I$1713,7,0)</f>
        <v>M</v>
      </c>
      <c r="J517" s="18">
        <f t="shared" ca="1" si="16"/>
        <v>69</v>
      </c>
    </row>
    <row r="518" spans="1:10" hidden="1" x14ac:dyDescent="0.25">
      <c r="A518" s="11">
        <f t="shared" si="17"/>
        <v>516</v>
      </c>
      <c r="B518" s="1">
        <v>9204</v>
      </c>
      <c r="C518" s="1">
        <v>1020393649</v>
      </c>
      <c r="D518" s="1" t="s">
        <v>554</v>
      </c>
      <c r="E518" s="1" t="s">
        <v>3</v>
      </c>
      <c r="F518" s="2">
        <v>6805908</v>
      </c>
      <c r="G518" s="3">
        <v>31491</v>
      </c>
      <c r="H518" s="3">
        <v>43542</v>
      </c>
      <c r="I518" s="20" t="str">
        <f>VLOOKUP(C518,'[1]LISTADO DEL PERSONAL FEBRERO 20'!$C$3:$I$1713,7,0)</f>
        <v>M</v>
      </c>
      <c r="J518" s="18">
        <f t="shared" ca="1" si="16"/>
        <v>39</v>
      </c>
    </row>
    <row r="519" spans="1:10" hidden="1" x14ac:dyDescent="0.25">
      <c r="A519" s="11">
        <f t="shared" si="17"/>
        <v>517</v>
      </c>
      <c r="B519" s="1">
        <v>9504</v>
      </c>
      <c r="C519" s="1">
        <v>71604145</v>
      </c>
      <c r="D519" s="1" t="s">
        <v>555</v>
      </c>
      <c r="E519" s="1" t="s">
        <v>3</v>
      </c>
      <c r="F519" s="2">
        <v>6805908</v>
      </c>
      <c r="G519" s="3">
        <v>22455</v>
      </c>
      <c r="H519" s="3">
        <v>33763</v>
      </c>
      <c r="I519" s="20" t="str">
        <f>VLOOKUP(C519,'[1]LISTADO DEL PERSONAL FEBRERO 20'!$C$3:$I$1713,7,0)</f>
        <v>M</v>
      </c>
      <c r="J519" s="18">
        <f t="shared" ca="1" si="16"/>
        <v>63</v>
      </c>
    </row>
    <row r="520" spans="1:10" hidden="1" x14ac:dyDescent="0.25">
      <c r="A520" s="11">
        <f t="shared" si="17"/>
        <v>518</v>
      </c>
      <c r="B520" s="1">
        <v>9201</v>
      </c>
      <c r="C520" s="1">
        <v>32205138</v>
      </c>
      <c r="D520" s="1" t="s">
        <v>556</v>
      </c>
      <c r="E520" s="1" t="s">
        <v>52</v>
      </c>
      <c r="F520" s="2">
        <v>8208795</v>
      </c>
      <c r="G520" s="3">
        <v>32874</v>
      </c>
      <c r="H520" s="3">
        <v>43070</v>
      </c>
      <c r="I520" s="20" t="str">
        <f>VLOOKUP(C520,'[1]LISTADO DEL PERSONAL FEBRERO 20'!$C$3:$I$1713,7,0)</f>
        <v>F</v>
      </c>
      <c r="J520" s="18">
        <f t="shared" ca="1" si="16"/>
        <v>35</v>
      </c>
    </row>
    <row r="521" spans="1:10" hidden="1" x14ac:dyDescent="0.25">
      <c r="A521" s="11">
        <f t="shared" si="17"/>
        <v>519</v>
      </c>
      <c r="B521" s="1">
        <v>9202</v>
      </c>
      <c r="C521" s="1">
        <v>15433008</v>
      </c>
      <c r="D521" s="1" t="s">
        <v>557</v>
      </c>
      <c r="E521" s="1" t="s">
        <v>558</v>
      </c>
      <c r="F521" s="2">
        <v>7772267</v>
      </c>
      <c r="G521" s="3">
        <v>25546</v>
      </c>
      <c r="H521" s="3">
        <v>40253</v>
      </c>
      <c r="I521" s="20" t="str">
        <f>VLOOKUP(C521,'[1]LISTADO DEL PERSONAL FEBRERO 20'!$C$3:$I$1713,7,0)</f>
        <v>M</v>
      </c>
      <c r="J521" s="18">
        <f t="shared" ca="1" si="16"/>
        <v>55</v>
      </c>
    </row>
    <row r="522" spans="1:10" hidden="1" x14ac:dyDescent="0.25">
      <c r="A522" s="11">
        <f t="shared" si="17"/>
        <v>520</v>
      </c>
      <c r="B522" s="1">
        <v>9127</v>
      </c>
      <c r="C522" s="1">
        <v>7570248</v>
      </c>
      <c r="D522" s="1" t="s">
        <v>559</v>
      </c>
      <c r="E522" s="1" t="s">
        <v>38</v>
      </c>
      <c r="F522" s="2">
        <v>6548659</v>
      </c>
      <c r="G522" s="3">
        <v>30244</v>
      </c>
      <c r="H522" s="3">
        <v>43542</v>
      </c>
      <c r="I522" s="20" t="str">
        <f>VLOOKUP(C522,'[1]LISTADO DEL PERSONAL FEBRERO 20'!$C$3:$I$1713,7,0)</f>
        <v>M</v>
      </c>
      <c r="J522" s="18">
        <f t="shared" ca="1" si="16"/>
        <v>42</v>
      </c>
    </row>
    <row r="523" spans="1:10" hidden="1" x14ac:dyDescent="0.25">
      <c r="A523" s="11">
        <f t="shared" si="17"/>
        <v>521</v>
      </c>
      <c r="B523" s="1">
        <v>9202</v>
      </c>
      <c r="C523" s="1">
        <v>63451215</v>
      </c>
      <c r="D523" s="1" t="s">
        <v>560</v>
      </c>
      <c r="E523" s="1" t="s">
        <v>38</v>
      </c>
      <c r="F523" s="2">
        <v>6548659</v>
      </c>
      <c r="G523" s="3">
        <v>29063</v>
      </c>
      <c r="H523" s="3">
        <v>43542</v>
      </c>
      <c r="I523" s="20" t="str">
        <f>VLOOKUP(C523,'[1]LISTADO DEL PERSONAL FEBRERO 20'!$C$3:$I$1713,7,0)</f>
        <v>F</v>
      </c>
      <c r="J523" s="18">
        <f t="shared" ca="1" si="16"/>
        <v>45</v>
      </c>
    </row>
    <row r="524" spans="1:10" hidden="1" x14ac:dyDescent="0.25">
      <c r="A524" s="11">
        <f t="shared" si="17"/>
        <v>522</v>
      </c>
      <c r="B524" s="1">
        <v>9204</v>
      </c>
      <c r="C524" s="1">
        <v>1148699087</v>
      </c>
      <c r="D524" s="1" t="s">
        <v>561</v>
      </c>
      <c r="E524" s="1" t="s">
        <v>562</v>
      </c>
      <c r="F524" s="2">
        <v>4886703</v>
      </c>
      <c r="G524" s="3">
        <v>34494</v>
      </c>
      <c r="H524" s="3">
        <v>45231</v>
      </c>
      <c r="I524" s="20" t="str">
        <f>VLOOKUP(C524,'[1]LISTADO DEL PERSONAL FEBRERO 20'!$C$3:$I$1713,7,0)</f>
        <v>F</v>
      </c>
      <c r="J524" s="18">
        <f t="shared" ca="1" si="16"/>
        <v>30</v>
      </c>
    </row>
    <row r="525" spans="1:10" x14ac:dyDescent="0.25">
      <c r="A525" s="11">
        <f t="shared" si="17"/>
        <v>523</v>
      </c>
      <c r="B525" s="1">
        <v>6070</v>
      </c>
      <c r="C525" s="1">
        <v>21801115</v>
      </c>
      <c r="D525" s="1" t="s">
        <v>563</v>
      </c>
      <c r="E525" s="1" t="s">
        <v>5</v>
      </c>
      <c r="F525" s="2">
        <v>1201122</v>
      </c>
      <c r="G525" s="3">
        <v>13990</v>
      </c>
      <c r="H525" s="3">
        <v>32874</v>
      </c>
      <c r="I525" s="20" t="str">
        <f>VLOOKUP(C525,'[1]LISTADO DEL PERSONAL FEBRERO 20'!$C$3:$I$1713,7,0)</f>
        <v>F</v>
      </c>
      <c r="J525" s="18">
        <f t="shared" ca="1" si="16"/>
        <v>87</v>
      </c>
    </row>
    <row r="526" spans="1:10" x14ac:dyDescent="0.25">
      <c r="A526" s="11">
        <f t="shared" si="17"/>
        <v>524</v>
      </c>
      <c r="B526" s="1">
        <v>6070</v>
      </c>
      <c r="C526" s="1">
        <v>8297895</v>
      </c>
      <c r="D526" s="1" t="s">
        <v>564</v>
      </c>
      <c r="E526" s="1" t="s">
        <v>5</v>
      </c>
      <c r="F526" s="1">
        <v>0</v>
      </c>
      <c r="G526" s="3">
        <v>18059</v>
      </c>
      <c r="H526" s="3">
        <v>39051</v>
      </c>
      <c r="I526" s="20" t="str">
        <f>VLOOKUP(C526,'[1]LISTADO DEL PERSONAL FEBRERO 20'!$C$3:$I$1713,7,0)</f>
        <v>M</v>
      </c>
      <c r="J526" s="18">
        <f t="shared" ca="1" si="16"/>
        <v>75</v>
      </c>
    </row>
    <row r="527" spans="1:10" x14ac:dyDescent="0.25">
      <c r="A527" s="11">
        <f t="shared" si="17"/>
        <v>525</v>
      </c>
      <c r="B527" s="1">
        <v>6070</v>
      </c>
      <c r="C527" s="1">
        <v>22124255</v>
      </c>
      <c r="D527" s="1" t="s">
        <v>565</v>
      </c>
      <c r="E527" s="1" t="s">
        <v>7</v>
      </c>
      <c r="F527" s="2">
        <v>1365333</v>
      </c>
      <c r="G527" s="3">
        <v>11789</v>
      </c>
      <c r="H527" s="3">
        <v>45292</v>
      </c>
      <c r="I527" s="20" t="str">
        <f>VLOOKUP(C527,'[1]LISTADO DEL PERSONAL FEBRERO 20'!$C$3:$I$1713,7,0)</f>
        <v>F</v>
      </c>
      <c r="J527" s="18">
        <f t="shared" ca="1" si="16"/>
        <v>93</v>
      </c>
    </row>
    <row r="528" spans="1:10" x14ac:dyDescent="0.25">
      <c r="A528" s="11">
        <f t="shared" si="17"/>
        <v>526</v>
      </c>
      <c r="B528" s="1">
        <v>6070</v>
      </c>
      <c r="C528" s="1">
        <v>3304736</v>
      </c>
      <c r="D528" s="1" t="s">
        <v>566</v>
      </c>
      <c r="E528" s="1" t="s">
        <v>5</v>
      </c>
      <c r="F528" s="2">
        <v>334486</v>
      </c>
      <c r="G528" s="3">
        <v>13509</v>
      </c>
      <c r="H528" s="3">
        <v>33598</v>
      </c>
      <c r="I528" s="20" t="str">
        <f>VLOOKUP(C528,'[1]LISTADO DEL PERSONAL FEBRERO 20'!$C$3:$I$1713,7,0)</f>
        <v>M</v>
      </c>
      <c r="J528" s="18">
        <f t="shared" ca="1" si="16"/>
        <v>88</v>
      </c>
    </row>
    <row r="529" spans="1:10" x14ac:dyDescent="0.25">
      <c r="A529" s="11">
        <f t="shared" si="17"/>
        <v>527</v>
      </c>
      <c r="B529" s="1">
        <v>6070</v>
      </c>
      <c r="C529" s="1">
        <v>32458906</v>
      </c>
      <c r="D529" s="1" t="s">
        <v>567</v>
      </c>
      <c r="E529" s="1" t="s">
        <v>5</v>
      </c>
      <c r="F529" s="2">
        <v>412922</v>
      </c>
      <c r="G529" s="3">
        <v>17830</v>
      </c>
      <c r="H529" s="3">
        <v>37926</v>
      </c>
      <c r="I529" s="20" t="str">
        <f>VLOOKUP(C529,'[1]LISTADO DEL PERSONAL FEBRERO 20'!$C$3:$I$1713,7,0)</f>
        <v>F</v>
      </c>
      <c r="J529" s="18">
        <f t="shared" ca="1" si="16"/>
        <v>76</v>
      </c>
    </row>
    <row r="530" spans="1:10" hidden="1" x14ac:dyDescent="0.25">
      <c r="A530" s="11">
        <f t="shared" si="17"/>
        <v>528</v>
      </c>
      <c r="B530" s="1">
        <v>9402</v>
      </c>
      <c r="C530" s="1">
        <v>43747773</v>
      </c>
      <c r="D530" s="1" t="s">
        <v>568</v>
      </c>
      <c r="E530" s="1" t="s">
        <v>3</v>
      </c>
      <c r="F530" s="2">
        <v>6805908</v>
      </c>
      <c r="G530" s="3">
        <v>27389</v>
      </c>
      <c r="H530" s="3">
        <v>39546</v>
      </c>
      <c r="I530" s="20" t="str">
        <f>VLOOKUP(C530,'[1]LISTADO DEL PERSONAL FEBRERO 20'!$C$3:$I$1713,7,0)</f>
        <v>F</v>
      </c>
      <c r="J530" s="18">
        <f t="shared" ca="1" si="16"/>
        <v>50</v>
      </c>
    </row>
    <row r="531" spans="1:10" hidden="1" x14ac:dyDescent="0.25">
      <c r="A531" s="11">
        <f t="shared" si="17"/>
        <v>529</v>
      </c>
      <c r="B531" s="1">
        <v>9205</v>
      </c>
      <c r="C531" s="1">
        <v>9526082</v>
      </c>
      <c r="D531" s="1" t="s">
        <v>569</v>
      </c>
      <c r="E531" s="1" t="s">
        <v>76</v>
      </c>
      <c r="F531" s="2">
        <v>5461929</v>
      </c>
      <c r="G531" s="3">
        <v>22786</v>
      </c>
      <c r="H531" s="3">
        <v>44837</v>
      </c>
      <c r="I531" s="20" t="str">
        <f>VLOOKUP(C531,'[1]LISTADO DEL PERSONAL FEBRERO 20'!$C$3:$I$1713,7,0)</f>
        <v>M</v>
      </c>
      <c r="J531" s="18">
        <f t="shared" ca="1" si="16"/>
        <v>62</v>
      </c>
    </row>
    <row r="532" spans="1:10" hidden="1" x14ac:dyDescent="0.25">
      <c r="A532" s="11">
        <f t="shared" si="17"/>
        <v>530</v>
      </c>
      <c r="B532" s="1">
        <v>9401</v>
      </c>
      <c r="C532" s="1">
        <v>1128445188</v>
      </c>
      <c r="D532" s="1" t="s">
        <v>570</v>
      </c>
      <c r="E532" s="1" t="s">
        <v>11</v>
      </c>
      <c r="F532" s="2">
        <v>5171037</v>
      </c>
      <c r="G532" s="3">
        <v>31923</v>
      </c>
      <c r="H532" s="3">
        <v>43542</v>
      </c>
      <c r="I532" s="20" t="str">
        <f>VLOOKUP(C532,'[1]LISTADO DEL PERSONAL FEBRERO 20'!$C$3:$I$1713,7,0)</f>
        <v>F</v>
      </c>
      <c r="J532" s="18">
        <f t="shared" ca="1" si="16"/>
        <v>37</v>
      </c>
    </row>
    <row r="533" spans="1:10" hidden="1" x14ac:dyDescent="0.25">
      <c r="A533" s="11">
        <f t="shared" si="17"/>
        <v>531</v>
      </c>
      <c r="B533" s="1">
        <v>9402</v>
      </c>
      <c r="C533" s="1">
        <v>71369181</v>
      </c>
      <c r="D533" s="1" t="s">
        <v>571</v>
      </c>
      <c r="E533" s="1" t="s">
        <v>38</v>
      </c>
      <c r="F533" s="2">
        <v>6548659</v>
      </c>
      <c r="G533" s="3">
        <v>30623</v>
      </c>
      <c r="H533" s="3">
        <v>42937</v>
      </c>
      <c r="I533" s="20" t="str">
        <f>VLOOKUP(C533,'[1]LISTADO DEL PERSONAL FEBRERO 20'!$C$3:$I$1713,7,0)</f>
        <v>M</v>
      </c>
      <c r="J533" s="18">
        <f t="shared" ca="1" si="16"/>
        <v>41</v>
      </c>
    </row>
    <row r="534" spans="1:10" x14ac:dyDescent="0.25">
      <c r="A534" s="11">
        <f t="shared" si="17"/>
        <v>532</v>
      </c>
      <c r="B534" s="1">
        <v>6070</v>
      </c>
      <c r="C534" s="1">
        <v>3664839</v>
      </c>
      <c r="D534" s="1" t="s">
        <v>572</v>
      </c>
      <c r="E534" s="1" t="s">
        <v>5</v>
      </c>
      <c r="F534" s="2">
        <v>344190</v>
      </c>
      <c r="G534" s="3">
        <v>9988</v>
      </c>
      <c r="H534" s="3">
        <v>33731</v>
      </c>
      <c r="I534" s="20" t="str">
        <f>VLOOKUP(C534,'[1]LISTADO DEL PERSONAL FEBRERO 20'!$C$3:$I$1713,7,0)</f>
        <v>M</v>
      </c>
      <c r="J534" s="18">
        <f t="shared" ca="1" si="16"/>
        <v>98</v>
      </c>
    </row>
    <row r="535" spans="1:10" hidden="1" x14ac:dyDescent="0.25">
      <c r="A535" s="11">
        <f t="shared" si="17"/>
        <v>533</v>
      </c>
      <c r="B535" s="1">
        <v>9401</v>
      </c>
      <c r="C535" s="1">
        <v>32182075</v>
      </c>
      <c r="D535" s="1" t="s">
        <v>573</v>
      </c>
      <c r="E535" s="1" t="s">
        <v>68</v>
      </c>
      <c r="F535" s="2">
        <v>3914015</v>
      </c>
      <c r="G535" s="3">
        <v>30289</v>
      </c>
      <c r="H535" s="3">
        <v>43476</v>
      </c>
      <c r="I535" s="20" t="str">
        <f>VLOOKUP(C535,'[1]LISTADO DEL PERSONAL FEBRERO 20'!$C$3:$I$1713,7,0)</f>
        <v>F</v>
      </c>
      <c r="J535" s="18">
        <f t="shared" ca="1" si="16"/>
        <v>42</v>
      </c>
    </row>
    <row r="536" spans="1:10" hidden="1" x14ac:dyDescent="0.25">
      <c r="A536" s="11">
        <f t="shared" si="17"/>
        <v>534</v>
      </c>
      <c r="B536" s="1">
        <v>9101</v>
      </c>
      <c r="C536" s="1">
        <v>43047630</v>
      </c>
      <c r="D536" s="1" t="s">
        <v>574</v>
      </c>
      <c r="E536" s="1" t="s">
        <v>3</v>
      </c>
      <c r="F536" s="2">
        <v>6805908</v>
      </c>
      <c r="G536" s="3">
        <v>22291</v>
      </c>
      <c r="H536" s="3">
        <v>36423</v>
      </c>
      <c r="I536" s="20" t="str">
        <f>VLOOKUP(C536,'[1]LISTADO DEL PERSONAL FEBRERO 20'!$C$3:$I$1713,7,0)</f>
        <v>F</v>
      </c>
      <c r="J536" s="18">
        <f t="shared" ca="1" si="16"/>
        <v>64</v>
      </c>
    </row>
    <row r="537" spans="1:10" hidden="1" x14ac:dyDescent="0.25">
      <c r="A537" s="11">
        <f t="shared" si="17"/>
        <v>535</v>
      </c>
      <c r="B537" s="1">
        <v>9401</v>
      </c>
      <c r="C537" s="1">
        <v>32018114</v>
      </c>
      <c r="D537" s="1" t="s">
        <v>575</v>
      </c>
      <c r="E537" s="1" t="s">
        <v>230</v>
      </c>
      <c r="F537" s="2">
        <v>3316343</v>
      </c>
      <c r="G537" s="3">
        <v>20761</v>
      </c>
      <c r="H537" s="3">
        <v>27773</v>
      </c>
      <c r="I537" s="20" t="str">
        <f>VLOOKUP(C537,'[1]LISTADO DEL PERSONAL FEBRERO 20'!$C$3:$I$1713,7,0)</f>
        <v>F</v>
      </c>
      <c r="J537" s="18">
        <f t="shared" ca="1" si="16"/>
        <v>68</v>
      </c>
    </row>
    <row r="538" spans="1:10" hidden="1" x14ac:dyDescent="0.25">
      <c r="A538" s="11">
        <f t="shared" si="17"/>
        <v>536</v>
      </c>
      <c r="B538" s="1">
        <v>9401</v>
      </c>
      <c r="C538" s="1">
        <v>70855618</v>
      </c>
      <c r="D538" s="1" t="s">
        <v>576</v>
      </c>
      <c r="E538" s="1" t="s">
        <v>178</v>
      </c>
      <c r="F538" s="2">
        <v>5712180</v>
      </c>
      <c r="G538" s="3">
        <v>29496</v>
      </c>
      <c r="H538" s="3">
        <v>43542</v>
      </c>
      <c r="I538" s="20" t="str">
        <f>VLOOKUP(C538,'[1]LISTADO DEL PERSONAL FEBRERO 20'!$C$3:$I$1713,7,0)</f>
        <v>M</v>
      </c>
      <c r="J538" s="18">
        <f t="shared" ca="1" si="16"/>
        <v>44</v>
      </c>
    </row>
    <row r="539" spans="1:10" hidden="1" x14ac:dyDescent="0.25">
      <c r="A539" s="11">
        <f t="shared" si="17"/>
        <v>537</v>
      </c>
      <c r="B539" s="1">
        <v>9503</v>
      </c>
      <c r="C539" s="1">
        <v>39191799</v>
      </c>
      <c r="D539" s="1" t="s">
        <v>577</v>
      </c>
      <c r="E539" s="1" t="s">
        <v>1</v>
      </c>
      <c r="F539" s="2">
        <v>6226342</v>
      </c>
      <c r="G539" s="3">
        <v>30271</v>
      </c>
      <c r="H539" s="3">
        <v>43160</v>
      </c>
      <c r="I539" s="20" t="str">
        <f>VLOOKUP(C539,'[1]LISTADO DEL PERSONAL FEBRERO 20'!$C$3:$I$1713,7,0)</f>
        <v>F</v>
      </c>
      <c r="J539" s="18">
        <f t="shared" ca="1" si="16"/>
        <v>42</v>
      </c>
    </row>
    <row r="540" spans="1:10" hidden="1" x14ac:dyDescent="0.25">
      <c r="A540" s="11">
        <f t="shared" si="17"/>
        <v>538</v>
      </c>
      <c r="B540" s="1">
        <v>9504</v>
      </c>
      <c r="C540" s="1">
        <v>1063147959</v>
      </c>
      <c r="D540" s="1" t="s">
        <v>578</v>
      </c>
      <c r="E540" s="1" t="s">
        <v>73</v>
      </c>
      <c r="F540" s="2">
        <v>5808223</v>
      </c>
      <c r="G540" s="3">
        <v>32472</v>
      </c>
      <c r="H540" s="3">
        <v>44075</v>
      </c>
      <c r="I540" s="20" t="str">
        <f>VLOOKUP(C540,'[1]LISTADO DEL PERSONAL FEBRERO 20'!$C$3:$I$1713,7,0)</f>
        <v>M</v>
      </c>
      <c r="J540" s="18">
        <f t="shared" ca="1" si="16"/>
        <v>36</v>
      </c>
    </row>
    <row r="541" spans="1:10" hidden="1" x14ac:dyDescent="0.25">
      <c r="A541" s="11">
        <f t="shared" si="17"/>
        <v>539</v>
      </c>
      <c r="B541" s="1">
        <v>9504</v>
      </c>
      <c r="C541" s="1">
        <v>77028123</v>
      </c>
      <c r="D541" s="1" t="s">
        <v>579</v>
      </c>
      <c r="E541" s="1" t="s">
        <v>307</v>
      </c>
      <c r="F541" s="2">
        <v>5319391</v>
      </c>
      <c r="G541" s="3">
        <v>24857</v>
      </c>
      <c r="H541" s="3">
        <v>45475</v>
      </c>
      <c r="I541" s="20" t="str">
        <f>VLOOKUP(C541,'[1]LISTADO DEL PERSONAL FEBRERO 20'!$C$3:$I$1713,7,0)</f>
        <v>M</v>
      </c>
      <c r="J541" s="18">
        <f t="shared" ca="1" si="16"/>
        <v>57</v>
      </c>
    </row>
    <row r="542" spans="1:10" x14ac:dyDescent="0.25">
      <c r="A542" s="11">
        <f t="shared" si="17"/>
        <v>540</v>
      </c>
      <c r="B542" s="1">
        <v>6070</v>
      </c>
      <c r="C542" s="1">
        <v>32441523</v>
      </c>
      <c r="D542" s="1" t="s">
        <v>580</v>
      </c>
      <c r="E542" s="1" t="s">
        <v>5</v>
      </c>
      <c r="F542" s="2">
        <v>1054463</v>
      </c>
      <c r="G542" s="3">
        <v>18047</v>
      </c>
      <c r="H542" s="3">
        <v>38363</v>
      </c>
      <c r="I542" s="20" t="str">
        <f>VLOOKUP(C542,'[1]LISTADO DEL PERSONAL FEBRERO 20'!$C$3:$I$1713,7,0)</f>
        <v>F</v>
      </c>
      <c r="J542" s="18">
        <f t="shared" ca="1" si="16"/>
        <v>75</v>
      </c>
    </row>
    <row r="543" spans="1:10" hidden="1" x14ac:dyDescent="0.25">
      <c r="A543" s="11">
        <f t="shared" si="17"/>
        <v>541</v>
      </c>
      <c r="B543" s="1">
        <v>9203</v>
      </c>
      <c r="C543" s="1">
        <v>43071862</v>
      </c>
      <c r="D543" s="1" t="s">
        <v>581</v>
      </c>
      <c r="E543" s="1" t="s">
        <v>125</v>
      </c>
      <c r="F543" s="2">
        <v>5848204</v>
      </c>
      <c r="G543" s="3">
        <v>23001</v>
      </c>
      <c r="H543" s="3">
        <v>33462</v>
      </c>
      <c r="I543" s="20" t="str">
        <f>VLOOKUP(C543,'[1]LISTADO DEL PERSONAL FEBRERO 20'!$C$3:$I$1713,7,0)</f>
        <v>F</v>
      </c>
      <c r="J543" s="18">
        <f t="shared" ca="1" si="16"/>
        <v>62</v>
      </c>
    </row>
    <row r="544" spans="1:10" x14ac:dyDescent="0.25">
      <c r="A544" s="11">
        <f t="shared" si="17"/>
        <v>542</v>
      </c>
      <c r="B544" s="1">
        <v>6070</v>
      </c>
      <c r="C544" s="1">
        <v>17114566</v>
      </c>
      <c r="D544" s="1" t="s">
        <v>582</v>
      </c>
      <c r="E544" s="1" t="s">
        <v>5</v>
      </c>
      <c r="F544" s="2">
        <v>549792</v>
      </c>
      <c r="G544" s="3">
        <v>16550</v>
      </c>
      <c r="H544" s="3">
        <v>36739</v>
      </c>
      <c r="I544" s="20" t="str">
        <f>VLOOKUP(C544,'[1]LISTADO DEL PERSONAL FEBRERO 20'!$C$3:$I$1713,7,0)</f>
        <v>M</v>
      </c>
      <c r="J544" s="18">
        <f t="shared" ca="1" si="16"/>
        <v>80</v>
      </c>
    </row>
    <row r="545" spans="1:10" hidden="1" x14ac:dyDescent="0.25">
      <c r="A545" s="11">
        <f t="shared" si="17"/>
        <v>543</v>
      </c>
      <c r="B545" s="1">
        <v>9503</v>
      </c>
      <c r="C545" s="1">
        <v>70732209</v>
      </c>
      <c r="D545" s="1" t="s">
        <v>583</v>
      </c>
      <c r="E545" s="1" t="s">
        <v>584</v>
      </c>
      <c r="F545" s="2">
        <v>2731167</v>
      </c>
      <c r="G545" s="3">
        <v>31169</v>
      </c>
      <c r="H545" s="3">
        <v>43497</v>
      </c>
      <c r="I545" s="20" t="str">
        <f>VLOOKUP(C545,'[1]LISTADO DEL PERSONAL FEBRERO 20'!$C$3:$I$1713,7,0)</f>
        <v>M</v>
      </c>
      <c r="J545" s="18">
        <f t="shared" ca="1" si="16"/>
        <v>40</v>
      </c>
    </row>
    <row r="546" spans="1:10" hidden="1" x14ac:dyDescent="0.25">
      <c r="A546" s="11">
        <f t="shared" si="17"/>
        <v>544</v>
      </c>
      <c r="B546" s="1">
        <v>9401</v>
      </c>
      <c r="C546" s="1">
        <v>1128449625</v>
      </c>
      <c r="D546" s="1" t="s">
        <v>585</v>
      </c>
      <c r="E546" s="1" t="s">
        <v>38</v>
      </c>
      <c r="F546" s="2">
        <v>6548659</v>
      </c>
      <c r="G546" s="3">
        <v>32481</v>
      </c>
      <c r="H546" s="3">
        <v>43542</v>
      </c>
      <c r="I546" s="20" t="str">
        <f>VLOOKUP(C546,'[1]LISTADO DEL PERSONAL FEBRERO 20'!$C$3:$I$1713,7,0)</f>
        <v>M</v>
      </c>
      <c r="J546" s="18">
        <f t="shared" ca="1" si="16"/>
        <v>36</v>
      </c>
    </row>
    <row r="547" spans="1:10" hidden="1" x14ac:dyDescent="0.25">
      <c r="A547" s="11">
        <f t="shared" si="17"/>
        <v>545</v>
      </c>
      <c r="B547" s="1">
        <v>9549</v>
      </c>
      <c r="C547" s="1">
        <v>71707279</v>
      </c>
      <c r="D547" s="1" t="s">
        <v>586</v>
      </c>
      <c r="E547" s="1" t="s">
        <v>47</v>
      </c>
      <c r="F547" s="2">
        <v>5949331</v>
      </c>
      <c r="G547" s="3">
        <v>25243</v>
      </c>
      <c r="H547" s="3">
        <v>43542</v>
      </c>
      <c r="I547" s="20" t="str">
        <f>VLOOKUP(C547,'[1]LISTADO DEL PERSONAL FEBRERO 20'!$C$3:$I$1713,7,0)</f>
        <v>M</v>
      </c>
      <c r="J547" s="18">
        <f t="shared" ca="1" si="16"/>
        <v>56</v>
      </c>
    </row>
    <row r="548" spans="1:10" hidden="1" x14ac:dyDescent="0.25">
      <c r="A548" s="11">
        <f t="shared" si="17"/>
        <v>546</v>
      </c>
      <c r="B548" s="1">
        <v>9402</v>
      </c>
      <c r="C548" s="1">
        <v>43986133</v>
      </c>
      <c r="D548" s="1" t="s">
        <v>587</v>
      </c>
      <c r="E548" s="1" t="s">
        <v>57</v>
      </c>
      <c r="F548" s="2">
        <v>1423500</v>
      </c>
      <c r="G548" s="3">
        <v>30844</v>
      </c>
      <c r="H548" s="3">
        <v>45719</v>
      </c>
      <c r="I548" s="20" t="s">
        <v>1761</v>
      </c>
      <c r="J548" s="18">
        <f t="shared" ca="1" si="16"/>
        <v>40</v>
      </c>
    </row>
    <row r="549" spans="1:10" hidden="1" x14ac:dyDescent="0.25">
      <c r="A549" s="11">
        <f t="shared" si="17"/>
        <v>547</v>
      </c>
      <c r="B549" s="1">
        <v>9502</v>
      </c>
      <c r="C549" s="1">
        <v>71191398</v>
      </c>
      <c r="D549" s="1" t="s">
        <v>588</v>
      </c>
      <c r="E549" s="1" t="s">
        <v>45</v>
      </c>
      <c r="F549" s="2">
        <v>6093926</v>
      </c>
      <c r="G549" s="3">
        <v>28962</v>
      </c>
      <c r="H549" s="3">
        <v>42948</v>
      </c>
      <c r="I549" s="20" t="str">
        <f>VLOOKUP(C549,'[1]LISTADO DEL PERSONAL FEBRERO 20'!$C$3:$I$1713,7,0)</f>
        <v>M</v>
      </c>
      <c r="J549" s="18">
        <f t="shared" ca="1" si="16"/>
        <v>46</v>
      </c>
    </row>
    <row r="550" spans="1:10" x14ac:dyDescent="0.25">
      <c r="A550" s="11">
        <f t="shared" si="17"/>
        <v>548</v>
      </c>
      <c r="B550" s="1">
        <v>6070</v>
      </c>
      <c r="C550" s="1">
        <v>4550151</v>
      </c>
      <c r="D550" s="1" t="s">
        <v>589</v>
      </c>
      <c r="E550" s="1" t="s">
        <v>5</v>
      </c>
      <c r="F550" s="2">
        <v>400473</v>
      </c>
      <c r="G550" s="3">
        <v>17763</v>
      </c>
      <c r="H550" s="3">
        <v>37895</v>
      </c>
      <c r="I550" s="20" t="str">
        <f>VLOOKUP(C550,'[1]LISTADO DEL PERSONAL FEBRERO 20'!$C$3:$I$1713,7,0)</f>
        <v>M</v>
      </c>
      <c r="J550" s="18">
        <f t="shared" ca="1" si="16"/>
        <v>76</v>
      </c>
    </row>
    <row r="551" spans="1:10" x14ac:dyDescent="0.25">
      <c r="A551" s="11">
        <f t="shared" si="17"/>
        <v>549</v>
      </c>
      <c r="B551" s="1">
        <v>6070</v>
      </c>
      <c r="C551" s="1">
        <v>32401344</v>
      </c>
      <c r="D551" s="1" t="s">
        <v>590</v>
      </c>
      <c r="E551" s="1" t="s">
        <v>7</v>
      </c>
      <c r="F551" s="2">
        <v>389234</v>
      </c>
      <c r="G551" s="3">
        <v>16661</v>
      </c>
      <c r="H551" s="3">
        <v>36762</v>
      </c>
      <c r="I551" s="20" t="str">
        <f>VLOOKUP(C551,'[1]LISTADO DEL PERSONAL FEBRERO 20'!$C$3:$I$1713,7,0)</f>
        <v>F</v>
      </c>
      <c r="J551" s="18">
        <f t="shared" ca="1" si="16"/>
        <v>79</v>
      </c>
    </row>
    <row r="552" spans="1:10" x14ac:dyDescent="0.25">
      <c r="A552" s="11">
        <f t="shared" si="17"/>
        <v>550</v>
      </c>
      <c r="B552" s="1">
        <v>6070</v>
      </c>
      <c r="C552" s="1">
        <v>32399998</v>
      </c>
      <c r="D552" s="1" t="s">
        <v>591</v>
      </c>
      <c r="E552" s="1" t="s">
        <v>5</v>
      </c>
      <c r="F552" s="2">
        <v>1090395</v>
      </c>
      <c r="G552" s="3">
        <v>16408</v>
      </c>
      <c r="H552" s="3">
        <v>34700</v>
      </c>
      <c r="I552" s="20" t="str">
        <f>VLOOKUP(C552,'[1]LISTADO DEL PERSONAL FEBRERO 20'!$C$3:$I$1713,7,0)</f>
        <v>F</v>
      </c>
      <c r="J552" s="18">
        <f t="shared" ca="1" si="16"/>
        <v>80</v>
      </c>
    </row>
    <row r="553" spans="1:10" hidden="1" x14ac:dyDescent="0.25">
      <c r="A553" s="11">
        <f t="shared" si="17"/>
        <v>551</v>
      </c>
      <c r="B553" s="1">
        <v>1010</v>
      </c>
      <c r="C553" s="1">
        <v>43546667</v>
      </c>
      <c r="D553" s="1" t="s">
        <v>592</v>
      </c>
      <c r="E553" s="1" t="s">
        <v>13</v>
      </c>
      <c r="F553" s="2">
        <v>5175240</v>
      </c>
      <c r="G553" s="3">
        <v>25788</v>
      </c>
      <c r="H553" s="3">
        <v>40156</v>
      </c>
      <c r="I553" s="20" t="str">
        <f>VLOOKUP(C553,'[1]LISTADO DEL PERSONAL FEBRERO 20'!$C$3:$I$1713,7,0)</f>
        <v>F</v>
      </c>
      <c r="J553" s="18">
        <f t="shared" ca="1" si="16"/>
        <v>54</v>
      </c>
    </row>
    <row r="554" spans="1:10" hidden="1" x14ac:dyDescent="0.25">
      <c r="A554" s="11">
        <f t="shared" si="17"/>
        <v>552</v>
      </c>
      <c r="B554" s="1">
        <v>9206</v>
      </c>
      <c r="C554" s="1">
        <v>15423483</v>
      </c>
      <c r="D554" s="1" t="s">
        <v>593</v>
      </c>
      <c r="E554" s="1" t="s">
        <v>17</v>
      </c>
      <c r="F554" s="2">
        <v>6401257</v>
      </c>
      <c r="G554" s="3">
        <v>20458</v>
      </c>
      <c r="H554" s="3">
        <v>39227</v>
      </c>
      <c r="I554" s="20" t="str">
        <f>VLOOKUP(C554,'[1]LISTADO DEL PERSONAL FEBRERO 20'!$C$3:$I$1713,7,0)</f>
        <v>M</v>
      </c>
      <c r="J554" s="18">
        <f t="shared" ca="1" si="16"/>
        <v>69</v>
      </c>
    </row>
    <row r="555" spans="1:10" hidden="1" x14ac:dyDescent="0.25">
      <c r="A555" s="11">
        <f t="shared" si="17"/>
        <v>553</v>
      </c>
      <c r="B555" s="1">
        <v>9204</v>
      </c>
      <c r="C555" s="1">
        <v>70951320</v>
      </c>
      <c r="D555" s="1" t="s">
        <v>594</v>
      </c>
      <c r="E555" s="1" t="s">
        <v>45</v>
      </c>
      <c r="F555" s="2">
        <v>6093926</v>
      </c>
      <c r="G555" s="3">
        <v>23927</v>
      </c>
      <c r="H555" s="3">
        <v>44075</v>
      </c>
      <c r="I555" s="20" t="str">
        <f>VLOOKUP(C555,'[1]LISTADO DEL PERSONAL FEBRERO 20'!$C$3:$I$1713,7,0)</f>
        <v>M</v>
      </c>
      <c r="J555" s="18">
        <f t="shared" ca="1" si="16"/>
        <v>59</v>
      </c>
    </row>
    <row r="556" spans="1:10" hidden="1" x14ac:dyDescent="0.25">
      <c r="A556" s="11">
        <f t="shared" si="17"/>
        <v>554</v>
      </c>
      <c r="B556" s="1">
        <v>9101</v>
      </c>
      <c r="C556" s="1">
        <v>71624783</v>
      </c>
      <c r="D556" s="1" t="s">
        <v>595</v>
      </c>
      <c r="E556" s="1" t="s">
        <v>96</v>
      </c>
      <c r="F556" s="2">
        <v>2760875</v>
      </c>
      <c r="G556" s="3">
        <v>22789</v>
      </c>
      <c r="H556" s="3">
        <v>34718</v>
      </c>
      <c r="I556" s="20" t="str">
        <f>VLOOKUP(C556,'[1]LISTADO DEL PERSONAL FEBRERO 20'!$C$3:$I$1713,7,0)</f>
        <v>M</v>
      </c>
      <c r="J556" s="18">
        <f t="shared" ca="1" si="16"/>
        <v>62</v>
      </c>
    </row>
    <row r="557" spans="1:10" x14ac:dyDescent="0.25">
      <c r="A557" s="11">
        <f t="shared" si="17"/>
        <v>555</v>
      </c>
      <c r="B557" s="1">
        <v>6070</v>
      </c>
      <c r="C557" s="1">
        <v>17047907</v>
      </c>
      <c r="D557" s="1" t="s">
        <v>596</v>
      </c>
      <c r="E557" s="1" t="s">
        <v>5</v>
      </c>
      <c r="F557" s="2">
        <v>419622</v>
      </c>
      <c r="G557" s="3">
        <v>15056</v>
      </c>
      <c r="H557" s="3">
        <v>34700</v>
      </c>
      <c r="I557" s="20" t="str">
        <f>VLOOKUP(C557,'[1]LISTADO DEL PERSONAL FEBRERO 20'!$C$3:$I$1713,7,0)</f>
        <v>M</v>
      </c>
      <c r="J557" s="18">
        <f t="shared" ca="1" si="16"/>
        <v>84</v>
      </c>
    </row>
    <row r="558" spans="1:10" hidden="1" x14ac:dyDescent="0.25">
      <c r="A558" s="11">
        <f t="shared" si="17"/>
        <v>556</v>
      </c>
      <c r="B558" s="1">
        <v>9204</v>
      </c>
      <c r="C558" s="1">
        <v>1041202748</v>
      </c>
      <c r="D558" s="1" t="s">
        <v>597</v>
      </c>
      <c r="E558" s="1" t="s">
        <v>47</v>
      </c>
      <c r="F558" s="2">
        <v>5949331</v>
      </c>
      <c r="G558" s="3">
        <v>32581</v>
      </c>
      <c r="H558" s="3">
        <v>43556</v>
      </c>
      <c r="I558" s="20" t="str">
        <f>VLOOKUP(C558,'[1]LISTADO DEL PERSONAL FEBRERO 20'!$C$3:$I$1713,7,0)</f>
        <v>M</v>
      </c>
      <c r="J558" s="18">
        <f t="shared" ca="1" si="16"/>
        <v>36</v>
      </c>
    </row>
    <row r="559" spans="1:10" x14ac:dyDescent="0.25">
      <c r="A559" s="11">
        <f t="shared" si="17"/>
        <v>557</v>
      </c>
      <c r="B559" s="1">
        <v>6070</v>
      </c>
      <c r="C559" s="1">
        <v>31138356</v>
      </c>
      <c r="D559" s="1" t="s">
        <v>598</v>
      </c>
      <c r="E559" s="1" t="s">
        <v>5</v>
      </c>
      <c r="F559" s="2">
        <v>93815</v>
      </c>
      <c r="G559" s="3">
        <v>18678</v>
      </c>
      <c r="H559" s="3">
        <v>39479</v>
      </c>
      <c r="I559" s="20" t="str">
        <f>VLOOKUP(C559,'[1]LISTADO DEL PERSONAL FEBRERO 20'!$C$3:$I$1713,7,0)</f>
        <v>F</v>
      </c>
      <c r="J559" s="18">
        <f t="shared" ca="1" si="16"/>
        <v>74</v>
      </c>
    </row>
    <row r="560" spans="1:10" hidden="1" x14ac:dyDescent="0.25">
      <c r="A560" s="11">
        <f t="shared" si="17"/>
        <v>558</v>
      </c>
      <c r="B560" s="1">
        <v>9203</v>
      </c>
      <c r="C560" s="1">
        <v>19376346</v>
      </c>
      <c r="D560" s="1" t="s">
        <v>599</v>
      </c>
      <c r="E560" s="1" t="s">
        <v>3</v>
      </c>
      <c r="F560" s="2">
        <v>6805908</v>
      </c>
      <c r="G560" s="3">
        <v>21690</v>
      </c>
      <c r="H560" s="3">
        <v>38744</v>
      </c>
      <c r="I560" s="20" t="str">
        <f>VLOOKUP(C560,'[1]LISTADO DEL PERSONAL FEBRERO 20'!$C$3:$I$1713,7,0)</f>
        <v>M</v>
      </c>
      <c r="J560" s="18">
        <f t="shared" ca="1" si="16"/>
        <v>65</v>
      </c>
    </row>
    <row r="561" spans="1:10" hidden="1" x14ac:dyDescent="0.25">
      <c r="A561" s="11">
        <f t="shared" si="17"/>
        <v>559</v>
      </c>
      <c r="B561" s="1">
        <v>9301</v>
      </c>
      <c r="C561" s="1">
        <v>43526984</v>
      </c>
      <c r="D561" s="1" t="s">
        <v>600</v>
      </c>
      <c r="E561" s="1" t="s">
        <v>125</v>
      </c>
      <c r="F561" s="2">
        <v>5848204</v>
      </c>
      <c r="G561" s="3">
        <v>25031</v>
      </c>
      <c r="H561" s="3">
        <v>39149</v>
      </c>
      <c r="I561" s="20" t="str">
        <f>VLOOKUP(C561,'[1]LISTADO DEL PERSONAL FEBRERO 20'!$C$3:$I$1713,7,0)</f>
        <v>F</v>
      </c>
      <c r="J561" s="18">
        <f t="shared" ca="1" si="16"/>
        <v>56</v>
      </c>
    </row>
    <row r="562" spans="1:10" hidden="1" x14ac:dyDescent="0.25">
      <c r="A562" s="11">
        <f t="shared" si="17"/>
        <v>560</v>
      </c>
      <c r="B562" s="1">
        <v>9204</v>
      </c>
      <c r="C562" s="1">
        <v>43759684</v>
      </c>
      <c r="D562" s="1" t="s">
        <v>601</v>
      </c>
      <c r="E562" s="1" t="s">
        <v>230</v>
      </c>
      <c r="F562" s="2">
        <v>3316343</v>
      </c>
      <c r="G562" s="3">
        <v>28734</v>
      </c>
      <c r="H562" s="3">
        <v>40253</v>
      </c>
      <c r="I562" s="20" t="str">
        <f>VLOOKUP(C562,'[1]LISTADO DEL PERSONAL FEBRERO 20'!$C$3:$I$1713,7,0)</f>
        <v>F</v>
      </c>
      <c r="J562" s="18">
        <f t="shared" ca="1" si="16"/>
        <v>46</v>
      </c>
    </row>
    <row r="563" spans="1:10" hidden="1" x14ac:dyDescent="0.25">
      <c r="A563" s="11">
        <f t="shared" si="17"/>
        <v>561</v>
      </c>
      <c r="B563" s="1">
        <v>9401</v>
      </c>
      <c r="C563" s="1">
        <v>98682204</v>
      </c>
      <c r="D563" s="1" t="s">
        <v>602</v>
      </c>
      <c r="E563" s="1" t="s">
        <v>603</v>
      </c>
      <c r="F563" s="2">
        <v>3677645</v>
      </c>
      <c r="G563" s="3">
        <v>29596</v>
      </c>
      <c r="H563" s="3">
        <v>40028</v>
      </c>
      <c r="I563" s="20" t="str">
        <f>VLOOKUP(C563,'[1]LISTADO DEL PERSONAL FEBRERO 20'!$C$3:$I$1713,7,0)</f>
        <v>M</v>
      </c>
      <c r="J563" s="18">
        <f t="shared" ca="1" si="16"/>
        <v>44</v>
      </c>
    </row>
    <row r="564" spans="1:10" hidden="1" x14ac:dyDescent="0.25">
      <c r="A564" s="11">
        <f t="shared" si="17"/>
        <v>562</v>
      </c>
      <c r="B564" s="1">
        <v>9101</v>
      </c>
      <c r="C564" s="1">
        <v>1001138168</v>
      </c>
      <c r="D564" s="1" t="s">
        <v>604</v>
      </c>
      <c r="E564" s="1" t="s">
        <v>57</v>
      </c>
      <c r="F564" s="2">
        <v>1423500</v>
      </c>
      <c r="G564" s="3">
        <v>37395</v>
      </c>
      <c r="H564" s="3">
        <v>45183</v>
      </c>
      <c r="I564" s="20" t="str">
        <f>VLOOKUP(C564,'[1]LISTADO DEL PERSONAL FEBRERO 20'!$C$3:$I$1713,7,0)</f>
        <v>F</v>
      </c>
      <c r="J564" s="18">
        <f t="shared" ca="1" si="16"/>
        <v>22</v>
      </c>
    </row>
    <row r="565" spans="1:10" hidden="1" x14ac:dyDescent="0.25">
      <c r="A565" s="11">
        <f t="shared" si="17"/>
        <v>563</v>
      </c>
      <c r="B565" s="1">
        <v>9502</v>
      </c>
      <c r="C565" s="1">
        <v>1039683298</v>
      </c>
      <c r="D565" s="1" t="s">
        <v>605</v>
      </c>
      <c r="E565" s="1" t="s">
        <v>125</v>
      </c>
      <c r="F565" s="2">
        <v>5848204</v>
      </c>
      <c r="G565" s="3">
        <v>32001</v>
      </c>
      <c r="H565" s="3">
        <v>43474</v>
      </c>
      <c r="I565" s="20" t="str">
        <f>VLOOKUP(C565,'[1]LISTADO DEL PERSONAL FEBRERO 20'!$C$3:$I$1713,7,0)</f>
        <v>F</v>
      </c>
      <c r="J565" s="18">
        <f t="shared" ca="1" si="16"/>
        <v>37</v>
      </c>
    </row>
    <row r="566" spans="1:10" hidden="1" x14ac:dyDescent="0.25">
      <c r="A566" s="11">
        <f t="shared" si="17"/>
        <v>564</v>
      </c>
      <c r="B566" s="1">
        <v>9202</v>
      </c>
      <c r="C566" s="1">
        <v>92547600</v>
      </c>
      <c r="D566" s="1" t="s">
        <v>606</v>
      </c>
      <c r="E566" s="1" t="s">
        <v>3</v>
      </c>
      <c r="F566" s="2">
        <v>6805908</v>
      </c>
      <c r="G566" s="3">
        <v>30719</v>
      </c>
      <c r="H566" s="3">
        <v>43542</v>
      </c>
      <c r="I566" s="20" t="str">
        <f>VLOOKUP(C566,'[1]LISTADO DEL PERSONAL FEBRERO 20'!$C$3:$I$1713,7,0)</f>
        <v>M</v>
      </c>
      <c r="J566" s="18">
        <f t="shared" ca="1" si="16"/>
        <v>41</v>
      </c>
    </row>
    <row r="567" spans="1:10" hidden="1" x14ac:dyDescent="0.25">
      <c r="A567" s="11">
        <f t="shared" si="17"/>
        <v>565</v>
      </c>
      <c r="B567" s="1">
        <v>9401</v>
      </c>
      <c r="C567" s="1">
        <v>98666542</v>
      </c>
      <c r="D567" s="1" t="s">
        <v>607</v>
      </c>
      <c r="E567" s="1" t="s">
        <v>3</v>
      </c>
      <c r="F567" s="2">
        <v>6805908</v>
      </c>
      <c r="G567" s="3">
        <v>28852</v>
      </c>
      <c r="H567" s="3">
        <v>43542</v>
      </c>
      <c r="I567" s="20" t="str">
        <f>VLOOKUP(C567,'[1]LISTADO DEL PERSONAL FEBRERO 20'!$C$3:$I$1713,7,0)</f>
        <v>M</v>
      </c>
      <c r="J567" s="18">
        <f t="shared" ca="1" si="16"/>
        <v>46</v>
      </c>
    </row>
    <row r="568" spans="1:10" hidden="1" x14ac:dyDescent="0.25">
      <c r="A568" s="11">
        <f t="shared" si="17"/>
        <v>566</v>
      </c>
      <c r="B568" s="1">
        <v>9101</v>
      </c>
      <c r="C568" s="1">
        <v>1026136650</v>
      </c>
      <c r="D568" s="1" t="s">
        <v>608</v>
      </c>
      <c r="E568" s="1" t="s">
        <v>3</v>
      </c>
      <c r="F568" s="2">
        <v>6805908</v>
      </c>
      <c r="G568" s="3">
        <v>32541</v>
      </c>
      <c r="H568" s="3">
        <v>43542</v>
      </c>
      <c r="I568" s="20" t="str">
        <f>VLOOKUP(C568,'[1]LISTADO DEL PERSONAL FEBRERO 20'!$C$3:$I$1713,7,0)</f>
        <v>M</v>
      </c>
      <c r="J568" s="18">
        <f t="shared" ca="1" si="16"/>
        <v>36</v>
      </c>
    </row>
    <row r="569" spans="1:10" hidden="1" x14ac:dyDescent="0.25">
      <c r="A569" s="11">
        <f t="shared" si="17"/>
        <v>567</v>
      </c>
      <c r="B569" s="1">
        <v>9203</v>
      </c>
      <c r="C569" s="1">
        <v>18496202</v>
      </c>
      <c r="D569" s="1" t="s">
        <v>609</v>
      </c>
      <c r="E569" s="1" t="s">
        <v>1</v>
      </c>
      <c r="F569" s="2">
        <v>6226342</v>
      </c>
      <c r="G569" s="3">
        <v>26772</v>
      </c>
      <c r="H569" s="3">
        <v>43542</v>
      </c>
      <c r="I569" s="20" t="str">
        <f>VLOOKUP(C569,'[1]LISTADO DEL PERSONAL FEBRERO 20'!$C$3:$I$1713,7,0)</f>
        <v>M</v>
      </c>
      <c r="J569" s="18">
        <f t="shared" ca="1" si="16"/>
        <v>52</v>
      </c>
    </row>
    <row r="570" spans="1:10" hidden="1" x14ac:dyDescent="0.25">
      <c r="A570" s="11">
        <f t="shared" si="17"/>
        <v>568</v>
      </c>
      <c r="B570" s="1">
        <v>9204</v>
      </c>
      <c r="C570" s="1">
        <v>43590415</v>
      </c>
      <c r="D570" s="1" t="s">
        <v>610</v>
      </c>
      <c r="E570" s="1" t="s">
        <v>73</v>
      </c>
      <c r="F570" s="2">
        <v>5808223</v>
      </c>
      <c r="G570" s="3">
        <v>27272</v>
      </c>
      <c r="H570" s="3">
        <v>41913</v>
      </c>
      <c r="I570" s="20" t="str">
        <f>VLOOKUP(C570,'[1]LISTADO DEL PERSONAL FEBRERO 20'!$C$3:$I$1713,7,0)</f>
        <v>F</v>
      </c>
      <c r="J570" s="18">
        <f t="shared" ca="1" si="16"/>
        <v>50</v>
      </c>
    </row>
    <row r="571" spans="1:10" hidden="1" x14ac:dyDescent="0.25">
      <c r="A571" s="11">
        <f t="shared" si="17"/>
        <v>569</v>
      </c>
      <c r="B571" s="1">
        <v>9504</v>
      </c>
      <c r="C571" s="1">
        <v>71704589</v>
      </c>
      <c r="D571" s="1" t="s">
        <v>611</v>
      </c>
      <c r="E571" s="1" t="s">
        <v>1</v>
      </c>
      <c r="F571" s="2">
        <v>6226342</v>
      </c>
      <c r="G571" s="3">
        <v>25082</v>
      </c>
      <c r="H571" s="3">
        <v>43124</v>
      </c>
      <c r="I571" s="20" t="str">
        <f>VLOOKUP(C571,'[1]LISTADO DEL PERSONAL FEBRERO 20'!$C$3:$I$1713,7,0)</f>
        <v>M</v>
      </c>
      <c r="J571" s="18">
        <f t="shared" ca="1" si="16"/>
        <v>56</v>
      </c>
    </row>
    <row r="572" spans="1:10" hidden="1" x14ac:dyDescent="0.25">
      <c r="A572" s="11">
        <f t="shared" si="17"/>
        <v>570</v>
      </c>
      <c r="B572" s="1">
        <v>9301</v>
      </c>
      <c r="C572" s="1">
        <v>43631019</v>
      </c>
      <c r="D572" s="1" t="s">
        <v>612</v>
      </c>
      <c r="E572" s="1" t="s">
        <v>9</v>
      </c>
      <c r="F572" s="2">
        <v>6500596</v>
      </c>
      <c r="G572" s="3">
        <v>28451</v>
      </c>
      <c r="H572" s="3">
        <v>43501</v>
      </c>
      <c r="I572" s="20" t="str">
        <f>VLOOKUP(C572,'[1]LISTADO DEL PERSONAL FEBRERO 20'!$C$3:$I$1713,7,0)</f>
        <v>F</v>
      </c>
      <c r="J572" s="18">
        <f t="shared" ca="1" si="16"/>
        <v>47</v>
      </c>
    </row>
    <row r="573" spans="1:10" hidden="1" x14ac:dyDescent="0.25">
      <c r="A573" s="11">
        <f t="shared" si="17"/>
        <v>571</v>
      </c>
      <c r="B573" s="1">
        <v>9401</v>
      </c>
      <c r="C573" s="1">
        <v>1018222281</v>
      </c>
      <c r="D573" s="1" t="s">
        <v>613</v>
      </c>
      <c r="E573" s="1" t="s">
        <v>57</v>
      </c>
      <c r="F573" s="2">
        <v>1423500</v>
      </c>
      <c r="G573" s="3">
        <v>37961</v>
      </c>
      <c r="H573" s="3">
        <v>45475</v>
      </c>
      <c r="I573" s="20" t="str">
        <f>VLOOKUP(C573,'[1]LISTADO DEL PERSONAL FEBRERO 20'!$C$3:$I$1713,7,0)</f>
        <v>M</v>
      </c>
      <c r="J573" s="18">
        <f t="shared" ca="1" si="16"/>
        <v>21</v>
      </c>
    </row>
    <row r="574" spans="1:10" hidden="1" x14ac:dyDescent="0.25">
      <c r="A574" s="11">
        <f t="shared" si="17"/>
        <v>572</v>
      </c>
      <c r="B574" s="1">
        <v>9503</v>
      </c>
      <c r="C574" s="1">
        <v>39443444</v>
      </c>
      <c r="D574" s="1" t="s">
        <v>614</v>
      </c>
      <c r="E574" s="1" t="s">
        <v>3</v>
      </c>
      <c r="F574" s="2">
        <v>6805908</v>
      </c>
      <c r="G574" s="3">
        <v>26332</v>
      </c>
      <c r="H574" s="3">
        <v>43542</v>
      </c>
      <c r="I574" s="20" t="str">
        <f>VLOOKUP(C574,'[1]LISTADO DEL PERSONAL FEBRERO 20'!$C$3:$I$1713,7,0)</f>
        <v>F</v>
      </c>
      <c r="J574" s="18">
        <f t="shared" ca="1" si="16"/>
        <v>53</v>
      </c>
    </row>
    <row r="575" spans="1:10" hidden="1" x14ac:dyDescent="0.25">
      <c r="A575" s="11">
        <f t="shared" si="17"/>
        <v>573</v>
      </c>
      <c r="B575" s="1">
        <v>9206</v>
      </c>
      <c r="C575" s="1">
        <v>1094891734</v>
      </c>
      <c r="D575" s="1" t="s">
        <v>615</v>
      </c>
      <c r="E575" s="1" t="s">
        <v>116</v>
      </c>
      <c r="F575" s="2">
        <v>5023606</v>
      </c>
      <c r="G575" s="3">
        <v>32057</v>
      </c>
      <c r="H575" s="3">
        <v>44775</v>
      </c>
      <c r="I575" s="20" t="str">
        <f>VLOOKUP(C575,'[1]LISTADO DEL PERSONAL FEBRERO 20'!$C$3:$I$1713,7,0)</f>
        <v>M</v>
      </c>
      <c r="J575" s="18">
        <f t="shared" ca="1" si="16"/>
        <v>37</v>
      </c>
    </row>
    <row r="576" spans="1:10" x14ac:dyDescent="0.25">
      <c r="A576" s="11">
        <f t="shared" si="17"/>
        <v>574</v>
      </c>
      <c r="B576" s="1">
        <v>6070</v>
      </c>
      <c r="C576" s="1">
        <v>2925837</v>
      </c>
      <c r="D576" s="1" t="s">
        <v>616</v>
      </c>
      <c r="E576" s="1" t="s">
        <v>5</v>
      </c>
      <c r="F576" s="2">
        <v>549942</v>
      </c>
      <c r="G576" s="3">
        <v>14256</v>
      </c>
      <c r="H576" s="3">
        <v>34668</v>
      </c>
      <c r="I576" s="20" t="str">
        <f>VLOOKUP(C576,'[1]LISTADO DEL PERSONAL FEBRERO 20'!$C$3:$I$1713,7,0)</f>
        <v>M</v>
      </c>
      <c r="J576" s="18">
        <f t="shared" ca="1" si="16"/>
        <v>86</v>
      </c>
    </row>
    <row r="577" spans="1:10" hidden="1" x14ac:dyDescent="0.25">
      <c r="A577" s="11">
        <f t="shared" si="17"/>
        <v>575</v>
      </c>
      <c r="B577" s="1">
        <v>9401</v>
      </c>
      <c r="C577" s="1">
        <v>51841781</v>
      </c>
      <c r="D577" s="1" t="s">
        <v>617</v>
      </c>
      <c r="E577" s="1" t="s">
        <v>211</v>
      </c>
      <c r="F577" s="2">
        <v>4637276</v>
      </c>
      <c r="G577" s="3">
        <v>24034</v>
      </c>
      <c r="H577" s="3">
        <v>38702</v>
      </c>
      <c r="I577" s="20" t="str">
        <f>VLOOKUP(C577,'[1]LISTADO DEL PERSONAL FEBRERO 20'!$C$3:$I$1713,7,0)</f>
        <v>F</v>
      </c>
      <c r="J577" s="18">
        <f t="shared" ca="1" si="16"/>
        <v>59</v>
      </c>
    </row>
    <row r="578" spans="1:10" hidden="1" x14ac:dyDescent="0.25">
      <c r="A578" s="11">
        <f t="shared" si="17"/>
        <v>576</v>
      </c>
      <c r="B578" s="1">
        <v>9206</v>
      </c>
      <c r="C578" s="1">
        <v>43206842</v>
      </c>
      <c r="D578" s="1" t="s">
        <v>618</v>
      </c>
      <c r="E578" s="1" t="s">
        <v>3</v>
      </c>
      <c r="F578" s="2">
        <v>6805908</v>
      </c>
      <c r="G578" s="3">
        <v>29440</v>
      </c>
      <c r="H578" s="3">
        <v>43649</v>
      </c>
      <c r="I578" s="20" t="str">
        <f>VLOOKUP(C578,'[1]LISTADO DEL PERSONAL FEBRERO 20'!$C$3:$I$1713,7,0)</f>
        <v>F</v>
      </c>
      <c r="J578" s="18">
        <f t="shared" ca="1" si="16"/>
        <v>44</v>
      </c>
    </row>
    <row r="579" spans="1:10" hidden="1" x14ac:dyDescent="0.25">
      <c r="A579" s="11">
        <f t="shared" si="17"/>
        <v>577</v>
      </c>
      <c r="B579" s="1">
        <v>9127</v>
      </c>
      <c r="C579" s="1">
        <v>1066722169</v>
      </c>
      <c r="D579" s="1" t="s">
        <v>619</v>
      </c>
      <c r="E579" s="1" t="s">
        <v>211</v>
      </c>
      <c r="F579" s="2">
        <v>4637276</v>
      </c>
      <c r="G579" s="3">
        <v>31739</v>
      </c>
      <c r="H579" s="3">
        <v>44774</v>
      </c>
      <c r="I579" s="20" t="str">
        <f>VLOOKUP(C579,'[1]LISTADO DEL PERSONAL FEBRERO 20'!$C$3:$I$1713,7,0)</f>
        <v>F</v>
      </c>
      <c r="J579" s="18">
        <f t="shared" ca="1" si="16"/>
        <v>38</v>
      </c>
    </row>
    <row r="580" spans="1:10" hidden="1" x14ac:dyDescent="0.25">
      <c r="A580" s="11">
        <f t="shared" si="17"/>
        <v>578</v>
      </c>
      <c r="B580" s="1">
        <v>9204</v>
      </c>
      <c r="C580" s="1">
        <v>8064293</v>
      </c>
      <c r="D580" s="1" t="s">
        <v>620</v>
      </c>
      <c r="E580" s="1" t="s">
        <v>307</v>
      </c>
      <c r="F580" s="2">
        <v>5319391</v>
      </c>
      <c r="G580" s="3">
        <v>31225</v>
      </c>
      <c r="H580" s="3">
        <v>43542</v>
      </c>
      <c r="I580" s="20" t="str">
        <f>VLOOKUP(C580,'[1]LISTADO DEL PERSONAL FEBRERO 20'!$C$3:$I$1713,7,0)</f>
        <v>M</v>
      </c>
      <c r="J580" s="18">
        <f t="shared" ref="J580:J643" ca="1" si="18">DATEDIF(G580,TODAY(),"Y")</f>
        <v>39</v>
      </c>
    </row>
    <row r="581" spans="1:10" x14ac:dyDescent="0.25">
      <c r="A581" s="11">
        <f t="shared" ref="A581:A644" si="19">A580+1</f>
        <v>579</v>
      </c>
      <c r="B581" s="1">
        <v>6070</v>
      </c>
      <c r="C581" s="1">
        <v>41452719</v>
      </c>
      <c r="D581" s="1" t="s">
        <v>621</v>
      </c>
      <c r="E581" s="1" t="s">
        <v>7</v>
      </c>
      <c r="F581" s="2">
        <v>1704446</v>
      </c>
      <c r="G581" s="3">
        <v>17732</v>
      </c>
      <c r="H581" s="3">
        <v>40299</v>
      </c>
      <c r="I581" s="20" t="str">
        <f>VLOOKUP(C581,'[1]LISTADO DEL PERSONAL FEBRERO 20'!$C$3:$I$1713,7,0)</f>
        <v>F</v>
      </c>
      <c r="J581" s="18">
        <f t="shared" ca="1" si="18"/>
        <v>76</v>
      </c>
    </row>
    <row r="582" spans="1:10" hidden="1" x14ac:dyDescent="0.25">
      <c r="A582" s="11">
        <f t="shared" si="19"/>
        <v>580</v>
      </c>
      <c r="B582" s="1">
        <v>9401</v>
      </c>
      <c r="C582" s="1">
        <v>75098127</v>
      </c>
      <c r="D582" s="1" t="s">
        <v>622</v>
      </c>
      <c r="E582" s="1" t="s">
        <v>45</v>
      </c>
      <c r="F582" s="2">
        <v>6093926</v>
      </c>
      <c r="G582" s="3">
        <v>29739</v>
      </c>
      <c r="H582" s="3">
        <v>43542</v>
      </c>
      <c r="I582" s="20" t="str">
        <f>VLOOKUP(C582,'[1]LISTADO DEL PERSONAL FEBRERO 20'!$C$3:$I$1713,7,0)</f>
        <v>M</v>
      </c>
      <c r="J582" s="18">
        <f t="shared" ca="1" si="18"/>
        <v>43</v>
      </c>
    </row>
    <row r="583" spans="1:10" hidden="1" x14ac:dyDescent="0.25">
      <c r="A583" s="11">
        <f t="shared" si="19"/>
        <v>581</v>
      </c>
      <c r="B583" s="1">
        <v>9202</v>
      </c>
      <c r="C583" s="1">
        <v>71331726</v>
      </c>
      <c r="D583" s="1" t="s">
        <v>623</v>
      </c>
      <c r="E583" s="1" t="s">
        <v>1</v>
      </c>
      <c r="F583" s="2">
        <v>6226342</v>
      </c>
      <c r="G583" s="3">
        <v>28488</v>
      </c>
      <c r="H583" s="3">
        <v>42937</v>
      </c>
      <c r="I583" s="20" t="str">
        <f>VLOOKUP(C583,'[1]LISTADO DEL PERSONAL FEBRERO 20'!$C$3:$I$1713,7,0)</f>
        <v>M</v>
      </c>
      <c r="J583" s="18">
        <f t="shared" ca="1" si="18"/>
        <v>47</v>
      </c>
    </row>
    <row r="584" spans="1:10" x14ac:dyDescent="0.25">
      <c r="A584" s="11">
        <f t="shared" si="19"/>
        <v>582</v>
      </c>
      <c r="B584" s="1">
        <v>6070</v>
      </c>
      <c r="C584" s="1">
        <v>21362924</v>
      </c>
      <c r="D584" s="1" t="s">
        <v>624</v>
      </c>
      <c r="E584" s="1" t="s">
        <v>5</v>
      </c>
      <c r="F584" s="2">
        <v>365357</v>
      </c>
      <c r="G584" s="3">
        <v>15587</v>
      </c>
      <c r="H584" s="3">
        <v>35431</v>
      </c>
      <c r="I584" s="20" t="str">
        <f>VLOOKUP(C584,'[1]LISTADO DEL PERSONAL FEBRERO 20'!$C$3:$I$1713,7,0)</f>
        <v>F</v>
      </c>
      <c r="J584" s="18">
        <f t="shared" ca="1" si="18"/>
        <v>82</v>
      </c>
    </row>
    <row r="585" spans="1:10" hidden="1" x14ac:dyDescent="0.25">
      <c r="A585" s="11">
        <f t="shared" si="19"/>
        <v>583</v>
      </c>
      <c r="B585" s="1">
        <v>9402</v>
      </c>
      <c r="C585" s="1">
        <v>43631346</v>
      </c>
      <c r="D585" s="1" t="s">
        <v>625</v>
      </c>
      <c r="E585" s="1" t="s">
        <v>125</v>
      </c>
      <c r="F585" s="2">
        <v>5848204</v>
      </c>
      <c r="G585" s="3">
        <v>28548</v>
      </c>
      <c r="H585" s="3">
        <v>44082</v>
      </c>
      <c r="I585" s="20" t="str">
        <f>VLOOKUP(C585,'[1]LISTADO DEL PERSONAL FEBRERO 20'!$C$3:$I$1713,7,0)</f>
        <v>F</v>
      </c>
      <c r="J585" s="18">
        <f t="shared" ca="1" si="18"/>
        <v>47</v>
      </c>
    </row>
    <row r="586" spans="1:10" x14ac:dyDescent="0.25">
      <c r="A586" s="11">
        <f t="shared" si="19"/>
        <v>584</v>
      </c>
      <c r="B586" s="1">
        <v>6070</v>
      </c>
      <c r="C586" s="1">
        <v>15360761</v>
      </c>
      <c r="D586" s="1" t="s">
        <v>626</v>
      </c>
      <c r="E586" s="1" t="s">
        <v>5</v>
      </c>
      <c r="F586" s="1">
        <v>0</v>
      </c>
      <c r="G586" s="3">
        <v>18263</v>
      </c>
      <c r="H586" s="3">
        <v>38777</v>
      </c>
      <c r="I586" s="20" t="str">
        <f>VLOOKUP(C586,'[1]LISTADO DEL PERSONAL FEBRERO 20'!$C$3:$I$1713,7,0)</f>
        <v>M</v>
      </c>
      <c r="J586" s="18">
        <f t="shared" ca="1" si="18"/>
        <v>75</v>
      </c>
    </row>
    <row r="587" spans="1:10" x14ac:dyDescent="0.25">
      <c r="A587" s="11">
        <f t="shared" si="19"/>
        <v>585</v>
      </c>
      <c r="B587" s="1">
        <v>6070</v>
      </c>
      <c r="C587" s="1">
        <v>8237802</v>
      </c>
      <c r="D587" s="1" t="s">
        <v>627</v>
      </c>
      <c r="E587" s="1" t="s">
        <v>5</v>
      </c>
      <c r="F587" s="2">
        <v>1778696</v>
      </c>
      <c r="G587" s="3">
        <v>15612</v>
      </c>
      <c r="H587" s="3">
        <v>35431</v>
      </c>
      <c r="I587" s="20" t="str">
        <f>VLOOKUP(C587,'[1]LISTADO DEL PERSONAL FEBRERO 20'!$C$3:$I$1713,7,0)</f>
        <v>M</v>
      </c>
      <c r="J587" s="18">
        <f t="shared" ca="1" si="18"/>
        <v>82</v>
      </c>
    </row>
    <row r="588" spans="1:10" x14ac:dyDescent="0.25">
      <c r="A588" s="11">
        <f t="shared" si="19"/>
        <v>586</v>
      </c>
      <c r="B588" s="1">
        <v>6070</v>
      </c>
      <c r="C588" s="1">
        <v>22053079</v>
      </c>
      <c r="D588" s="1" t="s">
        <v>628</v>
      </c>
      <c r="E588" s="1" t="s">
        <v>7</v>
      </c>
      <c r="F588" s="2">
        <v>1858661</v>
      </c>
      <c r="G588" s="3">
        <v>13292</v>
      </c>
      <c r="H588" s="3">
        <v>36116</v>
      </c>
      <c r="I588" s="20" t="str">
        <f>VLOOKUP(C588,'[1]LISTADO DEL PERSONAL FEBRERO 20'!$C$3:$I$1713,7,0)</f>
        <v>F</v>
      </c>
      <c r="J588" s="18">
        <f t="shared" ca="1" si="18"/>
        <v>88</v>
      </c>
    </row>
    <row r="589" spans="1:10" hidden="1" x14ac:dyDescent="0.25">
      <c r="A589" s="11">
        <f t="shared" si="19"/>
        <v>587</v>
      </c>
      <c r="B589" s="1">
        <v>9206</v>
      </c>
      <c r="C589" s="1">
        <v>1017131258</v>
      </c>
      <c r="D589" s="1" t="s">
        <v>629</v>
      </c>
      <c r="E589" s="1" t="s">
        <v>125</v>
      </c>
      <c r="F589" s="2">
        <v>5848204</v>
      </c>
      <c r="G589" s="3">
        <v>31583</v>
      </c>
      <c r="H589" s="3">
        <v>43587</v>
      </c>
      <c r="I589" s="20" t="str">
        <f>VLOOKUP(C589,'[1]LISTADO DEL PERSONAL FEBRERO 20'!$C$3:$I$1713,7,0)</f>
        <v>F</v>
      </c>
      <c r="J589" s="18">
        <f t="shared" ca="1" si="18"/>
        <v>38</v>
      </c>
    </row>
    <row r="590" spans="1:10" hidden="1" x14ac:dyDescent="0.25">
      <c r="A590" s="11">
        <f t="shared" si="19"/>
        <v>588</v>
      </c>
      <c r="B590" s="1">
        <v>9201</v>
      </c>
      <c r="C590" s="1">
        <v>43498846</v>
      </c>
      <c r="D590" s="1" t="s">
        <v>630</v>
      </c>
      <c r="E590" s="1" t="s">
        <v>3</v>
      </c>
      <c r="F590" s="2">
        <v>6805908</v>
      </c>
      <c r="G590" s="3">
        <v>24292</v>
      </c>
      <c r="H590" s="3">
        <v>43542</v>
      </c>
      <c r="I590" s="20" t="str">
        <f>VLOOKUP(C590,'[1]LISTADO DEL PERSONAL FEBRERO 20'!$C$3:$I$1713,7,0)</f>
        <v>F</v>
      </c>
      <c r="J590" s="18">
        <f t="shared" ca="1" si="18"/>
        <v>58</v>
      </c>
    </row>
    <row r="591" spans="1:10" x14ac:dyDescent="0.25">
      <c r="A591" s="11">
        <f t="shared" si="19"/>
        <v>589</v>
      </c>
      <c r="B591" s="1">
        <v>6070</v>
      </c>
      <c r="C591" s="1">
        <v>21335503</v>
      </c>
      <c r="D591" s="1" t="s">
        <v>631</v>
      </c>
      <c r="E591" s="1" t="s">
        <v>5</v>
      </c>
      <c r="F591" s="2">
        <v>2488169</v>
      </c>
      <c r="G591" s="3">
        <v>15016</v>
      </c>
      <c r="H591" s="3">
        <v>34700</v>
      </c>
      <c r="I591" s="20" t="str">
        <f>VLOOKUP(C591,'[1]LISTADO DEL PERSONAL FEBRERO 20'!$C$3:$I$1713,7,0)</f>
        <v>F</v>
      </c>
      <c r="J591" s="18">
        <f t="shared" ca="1" si="18"/>
        <v>84</v>
      </c>
    </row>
    <row r="592" spans="1:10" x14ac:dyDescent="0.25">
      <c r="A592" s="11">
        <f t="shared" si="19"/>
        <v>590</v>
      </c>
      <c r="B592" s="1">
        <v>6070</v>
      </c>
      <c r="C592" s="1">
        <v>32468102</v>
      </c>
      <c r="D592" s="1" t="s">
        <v>632</v>
      </c>
      <c r="E592" s="1" t="s">
        <v>5</v>
      </c>
      <c r="F592" s="2">
        <v>530828</v>
      </c>
      <c r="G592" s="3">
        <v>18020</v>
      </c>
      <c r="H592" s="3">
        <v>39114</v>
      </c>
      <c r="I592" s="20" t="str">
        <f>VLOOKUP(C592,'[1]LISTADO DEL PERSONAL FEBRERO 20'!$C$3:$I$1713,7,0)</f>
        <v>F</v>
      </c>
      <c r="J592" s="18">
        <f t="shared" ca="1" si="18"/>
        <v>76</v>
      </c>
    </row>
    <row r="593" spans="1:10" hidden="1" x14ac:dyDescent="0.25">
      <c r="A593" s="11">
        <f t="shared" si="19"/>
        <v>591</v>
      </c>
      <c r="B593" s="1">
        <v>9503</v>
      </c>
      <c r="C593" s="1">
        <v>1040871525</v>
      </c>
      <c r="D593" s="1" t="s">
        <v>633</v>
      </c>
      <c r="E593" s="1" t="s">
        <v>57</v>
      </c>
      <c r="F593" s="2">
        <v>1423500</v>
      </c>
      <c r="G593" s="3">
        <v>38369</v>
      </c>
      <c r="H593" s="3">
        <v>45587</v>
      </c>
      <c r="I593" s="20" t="str">
        <f>VLOOKUP(C593,'[1]LISTADO DEL PERSONAL FEBRERO 20'!$C$3:$I$1713,7,0)</f>
        <v>M</v>
      </c>
      <c r="J593" s="18">
        <f t="shared" ca="1" si="18"/>
        <v>20</v>
      </c>
    </row>
    <row r="594" spans="1:10" hidden="1" x14ac:dyDescent="0.25">
      <c r="A594" s="11">
        <f t="shared" si="19"/>
        <v>592</v>
      </c>
      <c r="B594" s="1">
        <v>9201</v>
      </c>
      <c r="C594" s="1">
        <v>43680269</v>
      </c>
      <c r="D594" s="1" t="s">
        <v>634</v>
      </c>
      <c r="E594" s="1" t="s">
        <v>3</v>
      </c>
      <c r="F594" s="2">
        <v>6805908</v>
      </c>
      <c r="G594" s="3">
        <v>26054</v>
      </c>
      <c r="H594" s="3">
        <v>43115</v>
      </c>
      <c r="I594" s="20" t="str">
        <f>VLOOKUP(C594,'[1]LISTADO DEL PERSONAL FEBRERO 20'!$C$3:$I$1713,7,0)</f>
        <v>F</v>
      </c>
      <c r="J594" s="18">
        <f t="shared" ca="1" si="18"/>
        <v>54</v>
      </c>
    </row>
    <row r="595" spans="1:10" x14ac:dyDescent="0.25">
      <c r="A595" s="11">
        <f t="shared" si="19"/>
        <v>593</v>
      </c>
      <c r="B595" s="1">
        <v>6070</v>
      </c>
      <c r="C595" s="1">
        <v>2922813</v>
      </c>
      <c r="D595" s="1" t="s">
        <v>635</v>
      </c>
      <c r="E595" s="1" t="s">
        <v>5</v>
      </c>
      <c r="F595" s="2">
        <v>1448050</v>
      </c>
      <c r="G595" s="3">
        <v>14349</v>
      </c>
      <c r="H595" s="3">
        <v>34438</v>
      </c>
      <c r="I595" s="20" t="str">
        <f>VLOOKUP(C595,'[1]LISTADO DEL PERSONAL FEBRERO 20'!$C$3:$I$1713,7,0)</f>
        <v>M</v>
      </c>
      <c r="J595" s="18">
        <f t="shared" ca="1" si="18"/>
        <v>86</v>
      </c>
    </row>
    <row r="596" spans="1:10" x14ac:dyDescent="0.25">
      <c r="A596" s="11">
        <f t="shared" si="19"/>
        <v>594</v>
      </c>
      <c r="B596" s="1">
        <v>6070</v>
      </c>
      <c r="C596" s="1">
        <v>39168806</v>
      </c>
      <c r="D596" s="1" t="s">
        <v>636</v>
      </c>
      <c r="E596" s="1" t="s">
        <v>7</v>
      </c>
      <c r="F596" s="2">
        <v>331230</v>
      </c>
      <c r="G596" s="3">
        <v>16510</v>
      </c>
      <c r="H596" s="3">
        <v>39814</v>
      </c>
      <c r="I596" s="20" t="str">
        <f>VLOOKUP(C596,'[1]LISTADO DEL PERSONAL FEBRERO 20'!$C$3:$I$1713,7,0)</f>
        <v>F</v>
      </c>
      <c r="J596" s="18">
        <f t="shared" ca="1" si="18"/>
        <v>80</v>
      </c>
    </row>
    <row r="597" spans="1:10" hidden="1" x14ac:dyDescent="0.25">
      <c r="A597" s="11">
        <f t="shared" si="19"/>
        <v>595</v>
      </c>
      <c r="B597" s="1">
        <v>9503</v>
      </c>
      <c r="C597" s="1">
        <v>43156002</v>
      </c>
      <c r="D597" s="1" t="s">
        <v>637</v>
      </c>
      <c r="E597" s="1" t="s">
        <v>3</v>
      </c>
      <c r="F597" s="2">
        <v>6805908</v>
      </c>
      <c r="G597" s="3">
        <v>28887</v>
      </c>
      <c r="H597" s="3">
        <v>42955</v>
      </c>
      <c r="I597" s="20" t="str">
        <f>VLOOKUP(C597,'[1]LISTADO DEL PERSONAL FEBRERO 20'!$C$3:$I$1713,7,0)</f>
        <v>F</v>
      </c>
      <c r="J597" s="18">
        <f t="shared" ca="1" si="18"/>
        <v>46</v>
      </c>
    </row>
    <row r="598" spans="1:10" x14ac:dyDescent="0.25">
      <c r="A598" s="11">
        <f t="shared" si="19"/>
        <v>596</v>
      </c>
      <c r="B598" s="1">
        <v>6070</v>
      </c>
      <c r="C598" s="1">
        <v>21418766</v>
      </c>
      <c r="D598" s="1" t="s">
        <v>638</v>
      </c>
      <c r="E598" s="1" t="s">
        <v>7</v>
      </c>
      <c r="F598" s="2">
        <v>389825</v>
      </c>
      <c r="G598" s="3">
        <v>19853</v>
      </c>
      <c r="H598" s="3">
        <v>40269</v>
      </c>
      <c r="I598" s="20" t="str">
        <f>VLOOKUP(C598,'[1]LISTADO DEL PERSONAL FEBRERO 20'!$C$3:$I$1713,7,0)</f>
        <v>F</v>
      </c>
      <c r="J598" s="18">
        <f t="shared" ca="1" si="18"/>
        <v>70</v>
      </c>
    </row>
    <row r="599" spans="1:10" hidden="1" x14ac:dyDescent="0.25">
      <c r="A599" s="11">
        <f t="shared" si="19"/>
        <v>597</v>
      </c>
      <c r="B599" s="1">
        <v>9402</v>
      </c>
      <c r="C599" s="1">
        <v>14395847</v>
      </c>
      <c r="D599" s="1" t="s">
        <v>639</v>
      </c>
      <c r="E599" s="1" t="s">
        <v>45</v>
      </c>
      <c r="F599" s="2">
        <v>6093926</v>
      </c>
      <c r="G599" s="3">
        <v>30292</v>
      </c>
      <c r="H599" s="3">
        <v>43070</v>
      </c>
      <c r="I599" s="20" t="str">
        <f>VLOOKUP(C599,'[1]LISTADO DEL PERSONAL FEBRERO 20'!$C$3:$I$1713,7,0)</f>
        <v>M</v>
      </c>
      <c r="J599" s="18">
        <f t="shared" ca="1" si="18"/>
        <v>42</v>
      </c>
    </row>
    <row r="600" spans="1:10" hidden="1" x14ac:dyDescent="0.25">
      <c r="A600" s="11">
        <f t="shared" si="19"/>
        <v>598</v>
      </c>
      <c r="B600" s="1">
        <v>9401</v>
      </c>
      <c r="C600" s="1">
        <v>43036811</v>
      </c>
      <c r="D600" s="1" t="s">
        <v>640</v>
      </c>
      <c r="E600" s="1" t="s">
        <v>3</v>
      </c>
      <c r="F600" s="2">
        <v>6805908</v>
      </c>
      <c r="G600" s="3">
        <v>22616</v>
      </c>
      <c r="H600" s="3">
        <v>41219</v>
      </c>
      <c r="I600" s="20" t="str">
        <f>VLOOKUP(C600,'[1]LISTADO DEL PERSONAL FEBRERO 20'!$C$3:$I$1713,7,0)</f>
        <v>F</v>
      </c>
      <c r="J600" s="18">
        <f t="shared" ca="1" si="18"/>
        <v>63</v>
      </c>
    </row>
    <row r="601" spans="1:10" hidden="1" x14ac:dyDescent="0.25">
      <c r="A601" s="11">
        <f t="shared" si="19"/>
        <v>599</v>
      </c>
      <c r="B601" s="1">
        <v>9402</v>
      </c>
      <c r="C601" s="1">
        <v>71660388</v>
      </c>
      <c r="D601" s="1" t="s">
        <v>641</v>
      </c>
      <c r="E601" s="1" t="s">
        <v>152</v>
      </c>
      <c r="F601" s="2">
        <v>8623549</v>
      </c>
      <c r="G601" s="3">
        <v>23826</v>
      </c>
      <c r="H601" s="3">
        <v>33742</v>
      </c>
      <c r="I601" s="20" t="str">
        <f>VLOOKUP(C601,'[1]LISTADO DEL PERSONAL FEBRERO 20'!$C$3:$I$1713,7,0)</f>
        <v>M</v>
      </c>
      <c r="J601" s="18">
        <f t="shared" ca="1" si="18"/>
        <v>60</v>
      </c>
    </row>
    <row r="602" spans="1:10" hidden="1" x14ac:dyDescent="0.25">
      <c r="A602" s="11">
        <f t="shared" si="19"/>
        <v>600</v>
      </c>
      <c r="B602" s="1">
        <v>9205</v>
      </c>
      <c r="C602" s="1">
        <v>16074304</v>
      </c>
      <c r="D602" s="1" t="s">
        <v>642</v>
      </c>
      <c r="E602" s="1" t="s">
        <v>76</v>
      </c>
      <c r="F602" s="2">
        <v>5461929</v>
      </c>
      <c r="G602" s="3">
        <v>30358</v>
      </c>
      <c r="H602" s="3">
        <v>45565</v>
      </c>
      <c r="I602" s="20" t="str">
        <f>VLOOKUP(C602,'[1]LISTADO DEL PERSONAL FEBRERO 20'!$C$3:$I$1713,7,0)</f>
        <v>M</v>
      </c>
      <c r="J602" s="18">
        <f t="shared" ca="1" si="18"/>
        <v>42</v>
      </c>
    </row>
    <row r="603" spans="1:10" x14ac:dyDescent="0.25">
      <c r="A603" s="11">
        <f t="shared" si="19"/>
        <v>601</v>
      </c>
      <c r="B603" s="1">
        <v>6070</v>
      </c>
      <c r="C603" s="1">
        <v>8299905</v>
      </c>
      <c r="D603" s="1" t="s">
        <v>643</v>
      </c>
      <c r="E603" s="1" t="s">
        <v>5</v>
      </c>
      <c r="F603" s="1">
        <v>0</v>
      </c>
      <c r="G603" s="3">
        <v>18099</v>
      </c>
      <c r="H603" s="3">
        <v>38321</v>
      </c>
      <c r="I603" s="20" t="str">
        <f>VLOOKUP(C603,'[1]LISTADO DEL PERSONAL FEBRERO 20'!$C$3:$I$1713,7,0)</f>
        <v>M</v>
      </c>
      <c r="J603" s="18">
        <f t="shared" ca="1" si="18"/>
        <v>75</v>
      </c>
    </row>
    <row r="604" spans="1:10" hidden="1" x14ac:dyDescent="0.25">
      <c r="A604" s="11">
        <f t="shared" si="19"/>
        <v>602</v>
      </c>
      <c r="B604" s="1">
        <v>9402</v>
      </c>
      <c r="C604" s="1">
        <v>4337035</v>
      </c>
      <c r="D604" s="1" t="s">
        <v>644</v>
      </c>
      <c r="E604" s="1" t="s">
        <v>3</v>
      </c>
      <c r="F604" s="2">
        <v>6805908</v>
      </c>
      <c r="G604" s="3">
        <v>22140</v>
      </c>
      <c r="H604" s="3">
        <v>38419</v>
      </c>
      <c r="I604" s="20" t="str">
        <f>VLOOKUP(C604,'[1]LISTADO DEL PERSONAL FEBRERO 20'!$C$3:$I$1713,7,0)</f>
        <v>M</v>
      </c>
      <c r="J604" s="18">
        <f t="shared" ca="1" si="18"/>
        <v>64</v>
      </c>
    </row>
    <row r="605" spans="1:10" x14ac:dyDescent="0.25">
      <c r="A605" s="11">
        <f t="shared" si="19"/>
        <v>603</v>
      </c>
      <c r="B605" s="1">
        <v>6070</v>
      </c>
      <c r="C605" s="1">
        <v>3493214</v>
      </c>
      <c r="D605" s="1" t="s">
        <v>645</v>
      </c>
      <c r="E605" s="1" t="s">
        <v>5</v>
      </c>
      <c r="F605" s="1">
        <v>0</v>
      </c>
      <c r="G605" s="3">
        <v>19661</v>
      </c>
      <c r="H605" s="3">
        <v>39750</v>
      </c>
      <c r="I605" s="20" t="str">
        <f>VLOOKUP(C605,'[1]LISTADO DEL PERSONAL FEBRERO 20'!$C$3:$I$1713,7,0)</f>
        <v>M</v>
      </c>
      <c r="J605" s="18">
        <f t="shared" ca="1" si="18"/>
        <v>71</v>
      </c>
    </row>
    <row r="606" spans="1:10" x14ac:dyDescent="0.25">
      <c r="A606" s="11">
        <f t="shared" si="19"/>
        <v>604</v>
      </c>
      <c r="B606" s="1">
        <v>6070</v>
      </c>
      <c r="C606" s="1">
        <v>8251320</v>
      </c>
      <c r="D606" s="1" t="s">
        <v>646</v>
      </c>
      <c r="E606" s="1" t="s">
        <v>5</v>
      </c>
      <c r="F606" s="2">
        <v>446814</v>
      </c>
      <c r="G606" s="3">
        <v>16004</v>
      </c>
      <c r="H606" s="3">
        <v>35431</v>
      </c>
      <c r="I606" s="20" t="str">
        <f>VLOOKUP(C606,'[1]LISTADO DEL PERSONAL FEBRERO 20'!$C$3:$I$1713,7,0)</f>
        <v>M</v>
      </c>
      <c r="J606" s="18">
        <f t="shared" ca="1" si="18"/>
        <v>81</v>
      </c>
    </row>
    <row r="607" spans="1:10" x14ac:dyDescent="0.25">
      <c r="A607" s="11">
        <f t="shared" si="19"/>
        <v>605</v>
      </c>
      <c r="B607" s="1">
        <v>6070</v>
      </c>
      <c r="C607" s="1">
        <v>15420795</v>
      </c>
      <c r="D607" s="1" t="s">
        <v>647</v>
      </c>
      <c r="E607" s="1" t="s">
        <v>5</v>
      </c>
      <c r="F607" s="2">
        <v>652275</v>
      </c>
      <c r="G607" s="3">
        <v>17406</v>
      </c>
      <c r="H607" s="3">
        <v>37742</v>
      </c>
      <c r="I607" s="20" t="str">
        <f>VLOOKUP(C607,'[1]LISTADO DEL PERSONAL FEBRERO 20'!$C$3:$I$1713,7,0)</f>
        <v>M</v>
      </c>
      <c r="J607" s="18">
        <f t="shared" ca="1" si="18"/>
        <v>77</v>
      </c>
    </row>
    <row r="608" spans="1:10" hidden="1" x14ac:dyDescent="0.25">
      <c r="A608" s="11">
        <f t="shared" si="19"/>
        <v>606</v>
      </c>
      <c r="B608" s="1">
        <v>9206</v>
      </c>
      <c r="C608" s="1">
        <v>43455148</v>
      </c>
      <c r="D608" s="1" t="s">
        <v>648</v>
      </c>
      <c r="E608" s="1" t="s">
        <v>3</v>
      </c>
      <c r="F608" s="2">
        <v>6805908</v>
      </c>
      <c r="G608" s="3">
        <v>30605</v>
      </c>
      <c r="H608" s="3">
        <v>43115</v>
      </c>
      <c r="I608" s="20" t="str">
        <f>VLOOKUP(C608,'[1]LISTADO DEL PERSONAL FEBRERO 20'!$C$3:$I$1713,7,0)</f>
        <v>F</v>
      </c>
      <c r="J608" s="18">
        <f t="shared" ca="1" si="18"/>
        <v>41</v>
      </c>
    </row>
    <row r="609" spans="1:10" x14ac:dyDescent="0.25">
      <c r="A609" s="11">
        <f t="shared" si="19"/>
        <v>607</v>
      </c>
      <c r="B609" s="1">
        <v>6070</v>
      </c>
      <c r="C609" s="1">
        <v>32078689</v>
      </c>
      <c r="D609" s="1" t="s">
        <v>649</v>
      </c>
      <c r="E609" s="1" t="s">
        <v>5</v>
      </c>
      <c r="F609" s="2">
        <v>1974617</v>
      </c>
      <c r="G609" s="3">
        <v>13369</v>
      </c>
      <c r="H609" s="3">
        <v>33572</v>
      </c>
      <c r="I609" s="20" t="str">
        <f>VLOOKUP(C609,'[1]LISTADO DEL PERSONAL FEBRERO 20'!$C$3:$I$1713,7,0)</f>
        <v>F</v>
      </c>
      <c r="J609" s="18">
        <f t="shared" ca="1" si="18"/>
        <v>88</v>
      </c>
    </row>
    <row r="610" spans="1:10" hidden="1" x14ac:dyDescent="0.25">
      <c r="A610" s="11">
        <f t="shared" si="19"/>
        <v>608</v>
      </c>
      <c r="B610" s="1">
        <v>9204</v>
      </c>
      <c r="C610" s="1">
        <v>1037589077</v>
      </c>
      <c r="D610" s="1" t="s">
        <v>650</v>
      </c>
      <c r="E610" s="1" t="s">
        <v>178</v>
      </c>
      <c r="F610" s="2">
        <v>5712180</v>
      </c>
      <c r="G610" s="3">
        <v>32314</v>
      </c>
      <c r="H610" s="3">
        <v>45139</v>
      </c>
      <c r="I610" s="20" t="str">
        <f>VLOOKUP(C610,'[1]LISTADO DEL PERSONAL FEBRERO 20'!$C$3:$I$1713,7,0)</f>
        <v>M</v>
      </c>
      <c r="J610" s="18">
        <f t="shared" ca="1" si="18"/>
        <v>36</v>
      </c>
    </row>
    <row r="611" spans="1:10" hidden="1" x14ac:dyDescent="0.25">
      <c r="A611" s="11">
        <f t="shared" si="19"/>
        <v>609</v>
      </c>
      <c r="B611" s="1">
        <v>9204</v>
      </c>
      <c r="C611" s="1">
        <v>15444015</v>
      </c>
      <c r="D611" s="1" t="s">
        <v>651</v>
      </c>
      <c r="E611" s="1" t="s">
        <v>38</v>
      </c>
      <c r="F611" s="2">
        <v>6548659</v>
      </c>
      <c r="G611" s="3">
        <v>29893</v>
      </c>
      <c r="H611" s="3">
        <v>43542</v>
      </c>
      <c r="I611" s="20" t="str">
        <f>VLOOKUP(C611,'[1]LISTADO DEL PERSONAL FEBRERO 20'!$C$3:$I$1713,7,0)</f>
        <v>M</v>
      </c>
      <c r="J611" s="18">
        <f t="shared" ca="1" si="18"/>
        <v>43</v>
      </c>
    </row>
    <row r="612" spans="1:10" x14ac:dyDescent="0.25">
      <c r="A612" s="11">
        <f t="shared" si="19"/>
        <v>610</v>
      </c>
      <c r="B612" s="1">
        <v>6070</v>
      </c>
      <c r="C612" s="1">
        <v>32416827</v>
      </c>
      <c r="D612" s="1" t="s">
        <v>652</v>
      </c>
      <c r="E612" s="1" t="s">
        <v>7</v>
      </c>
      <c r="F612" s="2">
        <v>657618</v>
      </c>
      <c r="G612" s="3">
        <v>17040</v>
      </c>
      <c r="H612" s="3">
        <v>41068</v>
      </c>
      <c r="I612" s="20" t="str">
        <f>VLOOKUP(C612,'[1]LISTADO DEL PERSONAL FEBRERO 20'!$C$3:$I$1713,7,0)</f>
        <v>F</v>
      </c>
      <c r="J612" s="18">
        <f t="shared" ca="1" si="18"/>
        <v>78</v>
      </c>
    </row>
    <row r="613" spans="1:10" hidden="1" x14ac:dyDescent="0.25">
      <c r="A613" s="11">
        <f t="shared" si="19"/>
        <v>611</v>
      </c>
      <c r="B613" s="1">
        <v>9206</v>
      </c>
      <c r="C613" s="1">
        <v>43276559</v>
      </c>
      <c r="D613" s="1" t="s">
        <v>653</v>
      </c>
      <c r="E613" s="1" t="s">
        <v>125</v>
      </c>
      <c r="F613" s="2">
        <v>5848204</v>
      </c>
      <c r="G613" s="3">
        <v>29627</v>
      </c>
      <c r="H613" s="3">
        <v>44960</v>
      </c>
      <c r="I613" s="20" t="str">
        <f>VLOOKUP(C613,'[1]LISTADO DEL PERSONAL FEBRERO 20'!$C$3:$I$1713,7,0)</f>
        <v>F</v>
      </c>
      <c r="J613" s="18">
        <f t="shared" ca="1" si="18"/>
        <v>44</v>
      </c>
    </row>
    <row r="614" spans="1:10" x14ac:dyDescent="0.25">
      <c r="A614" s="11">
        <f t="shared" si="19"/>
        <v>612</v>
      </c>
      <c r="B614" s="1">
        <v>6070</v>
      </c>
      <c r="C614" s="1">
        <v>8312627</v>
      </c>
      <c r="D614" s="1" t="s">
        <v>654</v>
      </c>
      <c r="E614" s="1" t="s">
        <v>5</v>
      </c>
      <c r="F614" s="1">
        <v>0</v>
      </c>
      <c r="G614" s="3">
        <v>18425</v>
      </c>
      <c r="H614" s="3">
        <v>38580</v>
      </c>
      <c r="I614" s="20" t="str">
        <f>VLOOKUP(C614,'[1]LISTADO DEL PERSONAL FEBRERO 20'!$C$3:$I$1713,7,0)</f>
        <v>M</v>
      </c>
      <c r="J614" s="18">
        <f t="shared" ca="1" si="18"/>
        <v>74</v>
      </c>
    </row>
    <row r="615" spans="1:10" hidden="1" x14ac:dyDescent="0.25">
      <c r="A615" s="11">
        <f t="shared" si="19"/>
        <v>613</v>
      </c>
      <c r="B615" s="1">
        <v>9503</v>
      </c>
      <c r="C615" s="1">
        <v>43150115</v>
      </c>
      <c r="D615" s="1" t="s">
        <v>655</v>
      </c>
      <c r="E615" s="1" t="s">
        <v>3</v>
      </c>
      <c r="F615" s="2">
        <v>6805908</v>
      </c>
      <c r="G615" s="3">
        <v>28712</v>
      </c>
      <c r="H615" s="3">
        <v>41067</v>
      </c>
      <c r="I615" s="20" t="str">
        <f>VLOOKUP(C615,'[1]LISTADO DEL PERSONAL FEBRERO 20'!$C$3:$I$1713,7,0)</f>
        <v>F</v>
      </c>
      <c r="J615" s="18">
        <f t="shared" ca="1" si="18"/>
        <v>46</v>
      </c>
    </row>
    <row r="616" spans="1:10" x14ac:dyDescent="0.25">
      <c r="A616" s="11">
        <f t="shared" si="19"/>
        <v>614</v>
      </c>
      <c r="B616" s="1">
        <v>6070</v>
      </c>
      <c r="C616" s="1">
        <v>21357407</v>
      </c>
      <c r="D616" s="1" t="s">
        <v>656</v>
      </c>
      <c r="E616" s="1" t="s">
        <v>7</v>
      </c>
      <c r="F616" s="2">
        <v>1129041</v>
      </c>
      <c r="G616" s="3">
        <v>13558</v>
      </c>
      <c r="H616" s="3">
        <v>37960</v>
      </c>
      <c r="I616" s="20" t="str">
        <f>VLOOKUP(C616,'[1]LISTADO DEL PERSONAL FEBRERO 20'!$C$3:$I$1713,7,0)</f>
        <v>F</v>
      </c>
      <c r="J616" s="18">
        <f t="shared" ca="1" si="18"/>
        <v>88</v>
      </c>
    </row>
    <row r="617" spans="1:10" x14ac:dyDescent="0.25">
      <c r="A617" s="11">
        <f t="shared" si="19"/>
        <v>615</v>
      </c>
      <c r="B617" s="1">
        <v>6070</v>
      </c>
      <c r="C617" s="1">
        <v>21477602</v>
      </c>
      <c r="D617" s="1" t="s">
        <v>657</v>
      </c>
      <c r="E617" s="1" t="s">
        <v>7</v>
      </c>
      <c r="F617" s="2">
        <v>1565728</v>
      </c>
      <c r="G617" s="3">
        <v>8910</v>
      </c>
      <c r="H617" s="3">
        <v>43132</v>
      </c>
      <c r="I617" s="20" t="str">
        <f>VLOOKUP(C617,'[1]LISTADO DEL PERSONAL FEBRERO 20'!$C$3:$I$1713,7,0)</f>
        <v>F</v>
      </c>
      <c r="J617" s="18">
        <f t="shared" ca="1" si="18"/>
        <v>100</v>
      </c>
    </row>
    <row r="618" spans="1:10" hidden="1" x14ac:dyDescent="0.25">
      <c r="A618" s="11">
        <f t="shared" si="19"/>
        <v>616</v>
      </c>
      <c r="B618" s="1">
        <v>9503</v>
      </c>
      <c r="C618" s="1">
        <v>71651120</v>
      </c>
      <c r="D618" s="1" t="s">
        <v>658</v>
      </c>
      <c r="E618" s="1" t="s">
        <v>659</v>
      </c>
      <c r="F618" s="2">
        <v>3398959</v>
      </c>
      <c r="G618" s="3">
        <v>23598</v>
      </c>
      <c r="H618" s="3">
        <v>32084</v>
      </c>
      <c r="I618" s="20" t="str">
        <f>VLOOKUP(C618,'[1]LISTADO DEL PERSONAL FEBRERO 20'!$C$3:$I$1713,7,0)</f>
        <v>M</v>
      </c>
      <c r="J618" s="18">
        <f t="shared" ca="1" si="18"/>
        <v>60</v>
      </c>
    </row>
    <row r="619" spans="1:10" x14ac:dyDescent="0.25">
      <c r="A619" s="11">
        <f t="shared" si="19"/>
        <v>617</v>
      </c>
      <c r="B619" s="1">
        <v>6070</v>
      </c>
      <c r="C619" s="1">
        <v>25050446</v>
      </c>
      <c r="D619" s="1" t="s">
        <v>660</v>
      </c>
      <c r="E619" s="1" t="s">
        <v>5</v>
      </c>
      <c r="F619" s="2">
        <v>1635932</v>
      </c>
      <c r="G619" s="3">
        <v>14433</v>
      </c>
      <c r="H619" s="3">
        <v>34668</v>
      </c>
      <c r="I619" s="20" t="str">
        <f>VLOOKUP(C619,'[1]LISTADO DEL PERSONAL FEBRERO 20'!$C$3:$I$1713,7,0)</f>
        <v>F</v>
      </c>
      <c r="J619" s="18">
        <f t="shared" ca="1" si="18"/>
        <v>85</v>
      </c>
    </row>
    <row r="620" spans="1:10" hidden="1" x14ac:dyDescent="0.25">
      <c r="A620" s="11">
        <f t="shared" si="19"/>
        <v>618</v>
      </c>
      <c r="B620" s="1">
        <v>9204</v>
      </c>
      <c r="C620" s="1">
        <v>32220606</v>
      </c>
      <c r="D620" s="1" t="s">
        <v>661</v>
      </c>
      <c r="E620" s="1" t="s">
        <v>125</v>
      </c>
      <c r="F620" s="2">
        <v>5848204</v>
      </c>
      <c r="G620" s="3">
        <v>30817</v>
      </c>
      <c r="H620" s="3">
        <v>45447</v>
      </c>
      <c r="I620" s="20" t="str">
        <f>VLOOKUP(C620,'[1]LISTADO DEL PERSONAL FEBRERO 20'!$C$3:$I$1713,7,0)</f>
        <v>F</v>
      </c>
      <c r="J620" s="18">
        <f t="shared" ca="1" si="18"/>
        <v>40</v>
      </c>
    </row>
    <row r="621" spans="1:10" hidden="1" x14ac:dyDescent="0.25">
      <c r="A621" s="11">
        <f t="shared" si="19"/>
        <v>619</v>
      </c>
      <c r="B621" s="1">
        <v>1010</v>
      </c>
      <c r="C621" s="1">
        <v>71261979</v>
      </c>
      <c r="D621" s="1" t="s">
        <v>662</v>
      </c>
      <c r="E621" s="1" t="s">
        <v>13</v>
      </c>
      <c r="F621" s="2">
        <v>5175240</v>
      </c>
      <c r="G621" s="3">
        <v>30051</v>
      </c>
      <c r="H621" s="3">
        <v>43621</v>
      </c>
      <c r="I621" s="20" t="str">
        <f>VLOOKUP(C621,'[1]LISTADO DEL PERSONAL FEBRERO 20'!$C$3:$I$1713,7,0)</f>
        <v>M</v>
      </c>
      <c r="J621" s="18">
        <f t="shared" ca="1" si="18"/>
        <v>43</v>
      </c>
    </row>
    <row r="622" spans="1:10" hidden="1" x14ac:dyDescent="0.25">
      <c r="A622" s="11">
        <f t="shared" si="19"/>
        <v>620</v>
      </c>
      <c r="B622" s="1">
        <v>9503</v>
      </c>
      <c r="C622" s="1">
        <v>1040043129</v>
      </c>
      <c r="D622" s="1" t="s">
        <v>663</v>
      </c>
      <c r="E622" s="1" t="s">
        <v>57</v>
      </c>
      <c r="F622" s="2">
        <v>1423500</v>
      </c>
      <c r="G622" s="3">
        <v>34178</v>
      </c>
      <c r="H622" s="3">
        <v>45597</v>
      </c>
      <c r="I622" s="20" t="str">
        <f>VLOOKUP(C622,'[1]LISTADO DEL PERSONAL FEBRERO 20'!$C$3:$I$1713,7,0)</f>
        <v>F</v>
      </c>
      <c r="J622" s="18">
        <f t="shared" ca="1" si="18"/>
        <v>31</v>
      </c>
    </row>
    <row r="623" spans="1:10" hidden="1" x14ac:dyDescent="0.25">
      <c r="A623" s="11">
        <f t="shared" si="19"/>
        <v>621</v>
      </c>
      <c r="B623" s="1">
        <v>9202</v>
      </c>
      <c r="C623" s="1">
        <v>43432333</v>
      </c>
      <c r="D623" s="1" t="s">
        <v>664</v>
      </c>
      <c r="E623" s="1" t="s">
        <v>3</v>
      </c>
      <c r="F623" s="2">
        <v>6805908</v>
      </c>
      <c r="G623" s="3">
        <v>23782</v>
      </c>
      <c r="H623" s="3">
        <v>33834</v>
      </c>
      <c r="I623" s="20" t="str">
        <f>VLOOKUP(C623,'[1]LISTADO DEL PERSONAL FEBRERO 20'!$C$3:$I$1713,7,0)</f>
        <v>F</v>
      </c>
      <c r="J623" s="18">
        <f t="shared" ca="1" si="18"/>
        <v>60</v>
      </c>
    </row>
    <row r="624" spans="1:10" hidden="1" x14ac:dyDescent="0.25">
      <c r="A624" s="11">
        <f t="shared" si="19"/>
        <v>622</v>
      </c>
      <c r="B624" s="1">
        <v>9401</v>
      </c>
      <c r="C624" s="1">
        <v>43807906</v>
      </c>
      <c r="D624" s="1" t="s">
        <v>665</v>
      </c>
      <c r="E624" s="1" t="s">
        <v>3</v>
      </c>
      <c r="F624" s="2">
        <v>6805908</v>
      </c>
      <c r="G624" s="3">
        <v>26272</v>
      </c>
      <c r="H624" s="3">
        <v>38363</v>
      </c>
      <c r="I624" s="20" t="str">
        <f>VLOOKUP(C624,'[1]LISTADO DEL PERSONAL FEBRERO 20'!$C$3:$I$1713,7,0)</f>
        <v>F</v>
      </c>
      <c r="J624" s="18">
        <f t="shared" ca="1" si="18"/>
        <v>53</v>
      </c>
    </row>
    <row r="625" spans="1:10" x14ac:dyDescent="0.25">
      <c r="A625" s="11">
        <f t="shared" si="19"/>
        <v>623</v>
      </c>
      <c r="B625" s="1">
        <v>6070</v>
      </c>
      <c r="C625" s="1">
        <v>3435882</v>
      </c>
      <c r="D625" s="1" t="s">
        <v>666</v>
      </c>
      <c r="E625" s="1" t="s">
        <v>5</v>
      </c>
      <c r="F625" s="2">
        <v>726332</v>
      </c>
      <c r="G625" s="3">
        <v>17095</v>
      </c>
      <c r="H625" s="3">
        <v>39600</v>
      </c>
      <c r="I625" s="20" t="str">
        <f>VLOOKUP(C625,'[1]LISTADO DEL PERSONAL FEBRERO 20'!$C$3:$I$1713,7,0)</f>
        <v>M</v>
      </c>
      <c r="J625" s="18">
        <f t="shared" ca="1" si="18"/>
        <v>78</v>
      </c>
    </row>
    <row r="626" spans="1:10" hidden="1" x14ac:dyDescent="0.25">
      <c r="A626" s="11">
        <f t="shared" si="19"/>
        <v>624</v>
      </c>
      <c r="B626" s="1">
        <v>9401</v>
      </c>
      <c r="C626" s="1">
        <v>32105773</v>
      </c>
      <c r="D626" s="1" t="s">
        <v>667</v>
      </c>
      <c r="E626" s="1" t="s">
        <v>13</v>
      </c>
      <c r="F626" s="2">
        <v>5175240</v>
      </c>
      <c r="G626" s="3">
        <v>28591</v>
      </c>
      <c r="H626" s="3">
        <v>44092</v>
      </c>
      <c r="I626" s="20" t="str">
        <f>VLOOKUP(C626,'[1]LISTADO DEL PERSONAL FEBRERO 20'!$C$3:$I$1713,7,0)</f>
        <v>F</v>
      </c>
      <c r="J626" s="18">
        <f t="shared" ca="1" si="18"/>
        <v>47</v>
      </c>
    </row>
    <row r="627" spans="1:10" x14ac:dyDescent="0.25">
      <c r="A627" s="11">
        <f t="shared" si="19"/>
        <v>625</v>
      </c>
      <c r="B627" s="1">
        <v>6070</v>
      </c>
      <c r="C627" s="1">
        <v>8234010</v>
      </c>
      <c r="D627" s="1" t="s">
        <v>668</v>
      </c>
      <c r="E627" s="1" t="s">
        <v>5</v>
      </c>
      <c r="F627" s="2">
        <v>418880</v>
      </c>
      <c r="G627" s="3">
        <v>15070</v>
      </c>
      <c r="H627" s="3">
        <v>34700</v>
      </c>
      <c r="I627" s="20" t="str">
        <f>VLOOKUP(C627,'[1]LISTADO DEL PERSONAL FEBRERO 20'!$C$3:$I$1713,7,0)</f>
        <v>M</v>
      </c>
      <c r="J627" s="18">
        <f t="shared" ca="1" si="18"/>
        <v>84</v>
      </c>
    </row>
    <row r="628" spans="1:10" hidden="1" x14ac:dyDescent="0.25">
      <c r="A628" s="11">
        <f t="shared" si="19"/>
        <v>626</v>
      </c>
      <c r="B628" s="1">
        <v>9504</v>
      </c>
      <c r="C628" s="1">
        <v>30724909</v>
      </c>
      <c r="D628" s="1" t="s">
        <v>669</v>
      </c>
      <c r="E628" s="1" t="s">
        <v>47</v>
      </c>
      <c r="F628" s="2">
        <v>5949331</v>
      </c>
      <c r="G628" s="3">
        <v>22268</v>
      </c>
      <c r="H628" s="3">
        <v>43654</v>
      </c>
      <c r="I628" s="20" t="str">
        <f>VLOOKUP(C628,'[1]LISTADO DEL PERSONAL FEBRERO 20'!$C$3:$I$1713,7,0)</f>
        <v>F</v>
      </c>
      <c r="J628" s="18">
        <f t="shared" ca="1" si="18"/>
        <v>64</v>
      </c>
    </row>
    <row r="629" spans="1:10" x14ac:dyDescent="0.25">
      <c r="A629" s="11">
        <f t="shared" si="19"/>
        <v>627</v>
      </c>
      <c r="B629" s="1">
        <v>6070</v>
      </c>
      <c r="C629" s="1">
        <v>8232658</v>
      </c>
      <c r="D629" s="1" t="s">
        <v>670</v>
      </c>
      <c r="E629" s="1" t="s">
        <v>5</v>
      </c>
      <c r="F629" s="2">
        <v>402413</v>
      </c>
      <c r="G629" s="3">
        <v>15211</v>
      </c>
      <c r="H629" s="3">
        <v>34700</v>
      </c>
      <c r="I629" s="20" t="str">
        <f>VLOOKUP(C629,'[1]LISTADO DEL PERSONAL FEBRERO 20'!$C$3:$I$1713,7,0)</f>
        <v>M</v>
      </c>
      <c r="J629" s="18">
        <f t="shared" ca="1" si="18"/>
        <v>83</v>
      </c>
    </row>
    <row r="630" spans="1:10" hidden="1" x14ac:dyDescent="0.25">
      <c r="A630" s="11">
        <f t="shared" si="19"/>
        <v>628</v>
      </c>
      <c r="B630" s="1">
        <v>9206</v>
      </c>
      <c r="C630" s="1">
        <v>42777595</v>
      </c>
      <c r="D630" s="1" t="s">
        <v>671</v>
      </c>
      <c r="E630" s="1" t="s">
        <v>3</v>
      </c>
      <c r="F630" s="2">
        <v>6805908</v>
      </c>
      <c r="G630" s="3">
        <v>25156</v>
      </c>
      <c r="H630" s="3">
        <v>41155</v>
      </c>
      <c r="I630" s="20" t="str">
        <f>VLOOKUP(C630,'[1]LISTADO DEL PERSONAL FEBRERO 20'!$C$3:$I$1713,7,0)</f>
        <v>F</v>
      </c>
      <c r="J630" s="18">
        <f t="shared" ca="1" si="18"/>
        <v>56</v>
      </c>
    </row>
    <row r="631" spans="1:10" hidden="1" x14ac:dyDescent="0.25">
      <c r="A631" s="11">
        <f t="shared" si="19"/>
        <v>629</v>
      </c>
      <c r="B631" s="1">
        <v>1010</v>
      </c>
      <c r="C631" s="1">
        <v>70905827</v>
      </c>
      <c r="D631" s="1" t="s">
        <v>672</v>
      </c>
      <c r="E631" s="1" t="s">
        <v>169</v>
      </c>
      <c r="F631" s="2">
        <v>9874386</v>
      </c>
      <c r="G631" s="3">
        <v>27651</v>
      </c>
      <c r="H631" s="3">
        <v>43474</v>
      </c>
      <c r="I631" s="20" t="str">
        <f>VLOOKUP(C631,'[1]LISTADO DEL PERSONAL FEBRERO 20'!$C$3:$I$1713,7,0)</f>
        <v>M</v>
      </c>
      <c r="J631" s="18">
        <f t="shared" ca="1" si="18"/>
        <v>49</v>
      </c>
    </row>
    <row r="632" spans="1:10" hidden="1" x14ac:dyDescent="0.25">
      <c r="A632" s="11">
        <f t="shared" si="19"/>
        <v>630</v>
      </c>
      <c r="B632" s="1">
        <v>9401</v>
      </c>
      <c r="C632" s="1">
        <v>15424403</v>
      </c>
      <c r="D632" s="1" t="s">
        <v>673</v>
      </c>
      <c r="E632" s="1" t="s">
        <v>3</v>
      </c>
      <c r="F632" s="2">
        <v>6805908</v>
      </c>
      <c r="G632" s="3">
        <v>21216</v>
      </c>
      <c r="H632" s="3">
        <v>30753</v>
      </c>
      <c r="I632" s="20" t="str">
        <f>VLOOKUP(C632,'[1]LISTADO DEL PERSONAL FEBRERO 20'!$C$3:$I$1713,7,0)</f>
        <v>M</v>
      </c>
      <c r="J632" s="18">
        <f t="shared" ca="1" si="18"/>
        <v>67</v>
      </c>
    </row>
    <row r="633" spans="1:10" hidden="1" x14ac:dyDescent="0.25">
      <c r="A633" s="11">
        <f t="shared" si="19"/>
        <v>631</v>
      </c>
      <c r="B633" s="1">
        <v>9205</v>
      </c>
      <c r="C633" s="1">
        <v>1035426721</v>
      </c>
      <c r="D633" s="1" t="s">
        <v>674</v>
      </c>
      <c r="E633" s="1" t="s">
        <v>38</v>
      </c>
      <c r="F633" s="2">
        <v>6548659</v>
      </c>
      <c r="G633" s="3">
        <v>33662</v>
      </c>
      <c r="H633" s="3">
        <v>43542</v>
      </c>
      <c r="I633" s="20" t="str">
        <f>VLOOKUP(C633,'[1]LISTADO DEL PERSONAL FEBRERO 20'!$C$3:$I$1713,7,0)</f>
        <v>F</v>
      </c>
      <c r="J633" s="18">
        <f t="shared" ca="1" si="18"/>
        <v>33</v>
      </c>
    </row>
    <row r="634" spans="1:10" x14ac:dyDescent="0.25">
      <c r="A634" s="11">
        <f t="shared" si="19"/>
        <v>632</v>
      </c>
      <c r="B634" s="1">
        <v>6070</v>
      </c>
      <c r="C634" s="1">
        <v>71600185</v>
      </c>
      <c r="D634" s="1" t="s">
        <v>675</v>
      </c>
      <c r="E634" s="1" t="s">
        <v>7</v>
      </c>
      <c r="F634" s="2">
        <v>3148356</v>
      </c>
      <c r="G634" s="3">
        <v>22009</v>
      </c>
      <c r="H634" s="3">
        <v>41183</v>
      </c>
      <c r="I634" s="20" t="str">
        <f>VLOOKUP(C634,'[1]LISTADO DEL PERSONAL FEBRERO 20'!$C$3:$I$1713,7,0)</f>
        <v>M</v>
      </c>
      <c r="J634" s="18">
        <f t="shared" ca="1" si="18"/>
        <v>65</v>
      </c>
    </row>
    <row r="635" spans="1:10" hidden="1" x14ac:dyDescent="0.25">
      <c r="A635" s="11">
        <f t="shared" si="19"/>
        <v>633</v>
      </c>
      <c r="B635" s="1">
        <v>9402</v>
      </c>
      <c r="C635" s="1">
        <v>70137907</v>
      </c>
      <c r="D635" s="1" t="s">
        <v>676</v>
      </c>
      <c r="E635" s="1" t="s">
        <v>3</v>
      </c>
      <c r="F635" s="2">
        <v>6805908</v>
      </c>
      <c r="G635" s="3">
        <v>26854</v>
      </c>
      <c r="H635" s="3">
        <v>43542</v>
      </c>
      <c r="I635" s="20" t="str">
        <f>VLOOKUP(C635,'[1]LISTADO DEL PERSONAL FEBRERO 20'!$C$3:$I$1713,7,0)</f>
        <v>M</v>
      </c>
      <c r="J635" s="18">
        <f t="shared" ca="1" si="18"/>
        <v>51</v>
      </c>
    </row>
    <row r="636" spans="1:10" hidden="1" x14ac:dyDescent="0.25">
      <c r="A636" s="11">
        <f t="shared" si="19"/>
        <v>634</v>
      </c>
      <c r="B636" s="1">
        <v>9503</v>
      </c>
      <c r="C636" s="1">
        <v>1023631892</v>
      </c>
      <c r="D636" s="1" t="s">
        <v>677</v>
      </c>
      <c r="E636" s="1" t="s">
        <v>57</v>
      </c>
      <c r="F636" s="2">
        <v>1423500</v>
      </c>
      <c r="G636" s="3">
        <v>39162</v>
      </c>
      <c r="H636" s="3">
        <v>45628</v>
      </c>
      <c r="I636" s="20" t="str">
        <f>VLOOKUP(C636,'[1]LISTADO DEL PERSONAL FEBRERO 20'!$C$3:$I$1713,7,0)</f>
        <v>F</v>
      </c>
      <c r="J636" s="18">
        <f t="shared" ca="1" si="18"/>
        <v>18</v>
      </c>
    </row>
    <row r="637" spans="1:10" x14ac:dyDescent="0.25">
      <c r="A637" s="11">
        <f t="shared" si="19"/>
        <v>635</v>
      </c>
      <c r="B637" s="1">
        <v>6070</v>
      </c>
      <c r="C637" s="1">
        <v>32327279</v>
      </c>
      <c r="D637" s="1" t="s">
        <v>678</v>
      </c>
      <c r="E637" s="1" t="s">
        <v>7</v>
      </c>
      <c r="F637" s="2">
        <v>668296</v>
      </c>
      <c r="G637" s="3">
        <v>14940</v>
      </c>
      <c r="H637" s="3">
        <v>44409</v>
      </c>
      <c r="I637" s="20" t="str">
        <f>VLOOKUP(C637,'[1]LISTADO DEL PERSONAL FEBRERO 20'!$C$3:$I$1713,7,0)</f>
        <v>F</v>
      </c>
      <c r="J637" s="18">
        <f t="shared" ca="1" si="18"/>
        <v>84</v>
      </c>
    </row>
    <row r="638" spans="1:10" x14ac:dyDescent="0.25">
      <c r="A638" s="11">
        <f t="shared" si="19"/>
        <v>636</v>
      </c>
      <c r="B638" s="1">
        <v>6070</v>
      </c>
      <c r="C638" s="1">
        <v>32412130</v>
      </c>
      <c r="D638" s="1" t="s">
        <v>679</v>
      </c>
      <c r="E638" s="1" t="s">
        <v>7</v>
      </c>
      <c r="F638" s="2">
        <v>444474</v>
      </c>
      <c r="G638" s="3">
        <v>16557</v>
      </c>
      <c r="H638" s="3">
        <v>44501</v>
      </c>
      <c r="I638" s="20" t="str">
        <f>VLOOKUP(C638,'[1]LISTADO DEL PERSONAL FEBRERO 20'!$C$3:$I$1713,7,0)</f>
        <v>F</v>
      </c>
      <c r="J638" s="18">
        <f t="shared" ca="1" si="18"/>
        <v>80</v>
      </c>
    </row>
    <row r="639" spans="1:10" x14ac:dyDescent="0.25">
      <c r="A639" s="11">
        <f t="shared" si="19"/>
        <v>637</v>
      </c>
      <c r="B639" s="1">
        <v>6070</v>
      </c>
      <c r="C639" s="1">
        <v>8293196</v>
      </c>
      <c r="D639" s="1" t="s">
        <v>680</v>
      </c>
      <c r="E639" s="1" t="s">
        <v>5</v>
      </c>
      <c r="F639" s="2">
        <v>791699</v>
      </c>
      <c r="G639" s="3">
        <v>17268</v>
      </c>
      <c r="H639" s="3">
        <v>37408</v>
      </c>
      <c r="I639" s="20" t="str">
        <f>VLOOKUP(C639,'[1]LISTADO DEL PERSONAL FEBRERO 20'!$C$3:$I$1713,7,0)</f>
        <v>M</v>
      </c>
      <c r="J639" s="18">
        <f t="shared" ca="1" si="18"/>
        <v>78</v>
      </c>
    </row>
    <row r="640" spans="1:10" x14ac:dyDescent="0.25">
      <c r="A640" s="11">
        <f t="shared" si="19"/>
        <v>638</v>
      </c>
      <c r="B640" s="1">
        <v>6070</v>
      </c>
      <c r="C640" s="1">
        <v>32456751</v>
      </c>
      <c r="D640" s="1" t="s">
        <v>681</v>
      </c>
      <c r="E640" s="1" t="s">
        <v>7</v>
      </c>
      <c r="F640" s="2">
        <v>661225</v>
      </c>
      <c r="G640" s="3">
        <v>18415</v>
      </c>
      <c r="H640" s="3">
        <v>44075</v>
      </c>
      <c r="I640" s="20" t="str">
        <f>VLOOKUP(C640,'[1]LISTADO DEL PERSONAL FEBRERO 20'!$C$3:$I$1713,7,0)</f>
        <v>F</v>
      </c>
      <c r="J640" s="18">
        <f t="shared" ca="1" si="18"/>
        <v>74</v>
      </c>
    </row>
    <row r="641" spans="1:10" x14ac:dyDescent="0.25">
      <c r="A641" s="11">
        <f t="shared" si="19"/>
        <v>639</v>
      </c>
      <c r="B641" s="1">
        <v>6070</v>
      </c>
      <c r="C641" s="1">
        <v>24565754</v>
      </c>
      <c r="D641" s="1" t="s">
        <v>682</v>
      </c>
      <c r="E641" s="1" t="s">
        <v>7</v>
      </c>
      <c r="F641" s="2">
        <v>2145693</v>
      </c>
      <c r="G641" s="3">
        <v>14795</v>
      </c>
      <c r="H641" s="3">
        <v>43862</v>
      </c>
      <c r="I641" s="20" t="str">
        <f>VLOOKUP(C641,'[1]LISTADO DEL PERSONAL FEBRERO 20'!$C$3:$I$1713,7,0)</f>
        <v>F</v>
      </c>
      <c r="J641" s="18">
        <f t="shared" ca="1" si="18"/>
        <v>84</v>
      </c>
    </row>
    <row r="642" spans="1:10" hidden="1" x14ac:dyDescent="0.25">
      <c r="A642" s="11">
        <f t="shared" si="19"/>
        <v>640</v>
      </c>
      <c r="B642" s="1">
        <v>9401</v>
      </c>
      <c r="C642" s="1">
        <v>34374533</v>
      </c>
      <c r="D642" s="1" t="s">
        <v>683</v>
      </c>
      <c r="E642" s="1" t="s">
        <v>66</v>
      </c>
      <c r="F642" s="2">
        <v>5563107</v>
      </c>
      <c r="G642" s="3">
        <v>29083</v>
      </c>
      <c r="H642" s="3">
        <v>43542</v>
      </c>
      <c r="I642" s="20" t="str">
        <f>VLOOKUP(C642,'[1]LISTADO DEL PERSONAL FEBRERO 20'!$C$3:$I$1713,7,0)</f>
        <v>F</v>
      </c>
      <c r="J642" s="18">
        <f t="shared" ca="1" si="18"/>
        <v>45</v>
      </c>
    </row>
    <row r="643" spans="1:10" x14ac:dyDescent="0.25">
      <c r="A643" s="11">
        <f t="shared" si="19"/>
        <v>641</v>
      </c>
      <c r="B643" s="1">
        <v>6070</v>
      </c>
      <c r="C643" s="1">
        <v>8239384</v>
      </c>
      <c r="D643" s="1" t="s">
        <v>684</v>
      </c>
      <c r="E643" s="1" t="s">
        <v>5</v>
      </c>
      <c r="F643" s="2">
        <v>421393</v>
      </c>
      <c r="G643" s="3">
        <v>15268</v>
      </c>
      <c r="H643" s="3">
        <v>34700</v>
      </c>
      <c r="I643" s="20" t="str">
        <f>VLOOKUP(C643,'[1]LISTADO DEL PERSONAL FEBRERO 20'!$C$3:$I$1713,7,0)</f>
        <v>M</v>
      </c>
      <c r="J643" s="18">
        <f t="shared" ca="1" si="18"/>
        <v>83</v>
      </c>
    </row>
    <row r="644" spans="1:10" hidden="1" x14ac:dyDescent="0.25">
      <c r="A644" s="11">
        <f t="shared" si="19"/>
        <v>642</v>
      </c>
      <c r="B644" s="1">
        <v>9502</v>
      </c>
      <c r="C644" s="1">
        <v>39421422</v>
      </c>
      <c r="D644" s="1" t="s">
        <v>685</v>
      </c>
      <c r="E644" s="1" t="s">
        <v>73</v>
      </c>
      <c r="F644" s="2">
        <v>5808223</v>
      </c>
      <c r="G644" s="3">
        <v>29449</v>
      </c>
      <c r="H644" s="3">
        <v>43542</v>
      </c>
      <c r="I644" s="20" t="str">
        <f>VLOOKUP(C644,'[1]LISTADO DEL PERSONAL FEBRERO 20'!$C$3:$I$1713,7,0)</f>
        <v>F</v>
      </c>
      <c r="J644" s="18">
        <f t="shared" ref="J644:J707" ca="1" si="20">DATEDIF(G644,TODAY(),"Y")</f>
        <v>44</v>
      </c>
    </row>
    <row r="645" spans="1:10" hidden="1" x14ac:dyDescent="0.25">
      <c r="A645" s="11">
        <f t="shared" ref="A645:A708" si="21">A644+1</f>
        <v>643</v>
      </c>
      <c r="B645" s="1">
        <v>9301</v>
      </c>
      <c r="C645" s="1">
        <v>71591822</v>
      </c>
      <c r="D645" s="1" t="s">
        <v>686</v>
      </c>
      <c r="E645" s="1" t="s">
        <v>91</v>
      </c>
      <c r="F645" s="2">
        <v>3398959</v>
      </c>
      <c r="G645" s="3">
        <v>22198</v>
      </c>
      <c r="H645" s="3">
        <v>38953</v>
      </c>
      <c r="I645" s="20" t="str">
        <f>VLOOKUP(C645,'[1]LISTADO DEL PERSONAL FEBRERO 20'!$C$3:$I$1713,7,0)</f>
        <v>M</v>
      </c>
      <c r="J645" s="18">
        <f t="shared" ca="1" si="20"/>
        <v>64</v>
      </c>
    </row>
    <row r="646" spans="1:10" x14ac:dyDescent="0.25">
      <c r="A646" s="11">
        <f t="shared" si="21"/>
        <v>644</v>
      </c>
      <c r="B646" s="1">
        <v>6070</v>
      </c>
      <c r="C646" s="1">
        <v>8307001</v>
      </c>
      <c r="D646" s="1" t="s">
        <v>687</v>
      </c>
      <c r="E646" s="1" t="s">
        <v>5</v>
      </c>
      <c r="F646" s="1">
        <v>0</v>
      </c>
      <c r="G646" s="3">
        <v>18389</v>
      </c>
      <c r="H646" s="3">
        <v>39051</v>
      </c>
      <c r="I646" s="20" t="str">
        <f>VLOOKUP(C646,'[1]LISTADO DEL PERSONAL FEBRERO 20'!$C$3:$I$1713,7,0)</f>
        <v>M</v>
      </c>
      <c r="J646" s="18">
        <f t="shared" ca="1" si="20"/>
        <v>75</v>
      </c>
    </row>
    <row r="647" spans="1:10" x14ac:dyDescent="0.25">
      <c r="A647" s="11">
        <f t="shared" si="21"/>
        <v>645</v>
      </c>
      <c r="B647" s="1">
        <v>6070</v>
      </c>
      <c r="C647" s="1">
        <v>8287054</v>
      </c>
      <c r="D647" s="1" t="s">
        <v>688</v>
      </c>
      <c r="E647" s="1" t="s">
        <v>5</v>
      </c>
      <c r="F647" s="2">
        <v>280101</v>
      </c>
      <c r="G647" s="3">
        <v>17675</v>
      </c>
      <c r="H647" s="3">
        <v>38321</v>
      </c>
      <c r="I647" s="20" t="str">
        <f>VLOOKUP(C647,'[1]LISTADO DEL PERSONAL FEBRERO 20'!$C$3:$I$1713,7,0)</f>
        <v>M</v>
      </c>
      <c r="J647" s="18">
        <f t="shared" ca="1" si="20"/>
        <v>76</v>
      </c>
    </row>
    <row r="648" spans="1:10" hidden="1" x14ac:dyDescent="0.25">
      <c r="A648" s="11">
        <f t="shared" si="21"/>
        <v>646</v>
      </c>
      <c r="B648" s="1">
        <v>9402</v>
      </c>
      <c r="C648" s="1">
        <v>71214638</v>
      </c>
      <c r="D648" s="1" t="s">
        <v>689</v>
      </c>
      <c r="E648" s="1" t="s">
        <v>91</v>
      </c>
      <c r="F648" s="2">
        <v>3398959</v>
      </c>
      <c r="G648" s="3">
        <v>28840</v>
      </c>
      <c r="H648" s="3">
        <v>40918</v>
      </c>
      <c r="I648" s="20" t="str">
        <f>VLOOKUP(C648,'[1]LISTADO DEL PERSONAL FEBRERO 20'!$C$3:$I$1713,7,0)</f>
        <v>M</v>
      </c>
      <c r="J648" s="18">
        <f t="shared" ca="1" si="20"/>
        <v>46</v>
      </c>
    </row>
    <row r="649" spans="1:10" hidden="1" x14ac:dyDescent="0.25">
      <c r="A649" s="11">
        <f t="shared" si="21"/>
        <v>647</v>
      </c>
      <c r="B649" s="1">
        <v>9504</v>
      </c>
      <c r="C649" s="1">
        <v>78690097</v>
      </c>
      <c r="D649" s="1" t="s">
        <v>690</v>
      </c>
      <c r="E649" s="1" t="s">
        <v>66</v>
      </c>
      <c r="F649" s="2">
        <v>5563107</v>
      </c>
      <c r="G649" s="3">
        <v>24166</v>
      </c>
      <c r="H649" s="3">
        <v>45139</v>
      </c>
      <c r="I649" s="20" t="str">
        <f>VLOOKUP(C649,'[1]LISTADO DEL PERSONAL FEBRERO 20'!$C$3:$I$1713,7,0)</f>
        <v>M</v>
      </c>
      <c r="J649" s="18">
        <f t="shared" ca="1" si="20"/>
        <v>59</v>
      </c>
    </row>
    <row r="650" spans="1:10" x14ac:dyDescent="0.25">
      <c r="A650" s="11">
        <f t="shared" si="21"/>
        <v>648</v>
      </c>
      <c r="B650" s="1">
        <v>6070</v>
      </c>
      <c r="C650" s="1">
        <v>10062879</v>
      </c>
      <c r="D650" s="1" t="s">
        <v>691</v>
      </c>
      <c r="E650" s="1" t="s">
        <v>5</v>
      </c>
      <c r="F650" s="2">
        <v>237753</v>
      </c>
      <c r="G650" s="3">
        <v>17651</v>
      </c>
      <c r="H650" s="3">
        <v>37895</v>
      </c>
      <c r="I650" s="20" t="str">
        <f>VLOOKUP(C650,'[1]LISTADO DEL PERSONAL FEBRERO 20'!$C$3:$I$1713,7,0)</f>
        <v>M</v>
      </c>
      <c r="J650" s="18">
        <f t="shared" ca="1" si="20"/>
        <v>77</v>
      </c>
    </row>
    <row r="651" spans="1:10" x14ac:dyDescent="0.25">
      <c r="A651" s="11">
        <f t="shared" si="21"/>
        <v>649</v>
      </c>
      <c r="B651" s="1">
        <v>6070</v>
      </c>
      <c r="C651" s="1">
        <v>21354986</v>
      </c>
      <c r="D651" s="1" t="s">
        <v>692</v>
      </c>
      <c r="E651" s="1" t="s">
        <v>7</v>
      </c>
      <c r="F651" s="2">
        <v>539214</v>
      </c>
      <c r="G651" s="3">
        <v>15309</v>
      </c>
      <c r="H651" s="3">
        <v>42095</v>
      </c>
      <c r="I651" s="20" t="str">
        <f>VLOOKUP(C651,'[1]LISTADO DEL PERSONAL FEBRERO 20'!$C$3:$I$1713,7,0)</f>
        <v>F</v>
      </c>
      <c r="J651" s="18">
        <f t="shared" ca="1" si="20"/>
        <v>83</v>
      </c>
    </row>
    <row r="652" spans="1:10" hidden="1" x14ac:dyDescent="0.25">
      <c r="A652" s="11">
        <f t="shared" si="21"/>
        <v>650</v>
      </c>
      <c r="B652" s="1">
        <v>9206</v>
      </c>
      <c r="C652" s="1">
        <v>32183497</v>
      </c>
      <c r="D652" s="1" t="s">
        <v>693</v>
      </c>
      <c r="E652" s="1" t="s">
        <v>96</v>
      </c>
      <c r="F652" s="2">
        <v>2760875</v>
      </c>
      <c r="G652" s="3">
        <v>30284</v>
      </c>
      <c r="H652" s="3">
        <v>41122</v>
      </c>
      <c r="I652" s="20" t="str">
        <f>VLOOKUP(C652,'[1]LISTADO DEL PERSONAL FEBRERO 20'!$C$3:$I$1713,7,0)</f>
        <v>F</v>
      </c>
      <c r="J652" s="18">
        <f t="shared" ca="1" si="20"/>
        <v>42</v>
      </c>
    </row>
    <row r="653" spans="1:10" x14ac:dyDescent="0.25">
      <c r="A653" s="11">
        <f t="shared" si="21"/>
        <v>651</v>
      </c>
      <c r="B653" s="1">
        <v>6070</v>
      </c>
      <c r="C653" s="1">
        <v>8226385</v>
      </c>
      <c r="D653" s="1" t="s">
        <v>694</v>
      </c>
      <c r="E653" s="1" t="s">
        <v>695</v>
      </c>
      <c r="F653" s="1" t="s">
        <v>696</v>
      </c>
      <c r="G653" s="3">
        <v>16080</v>
      </c>
      <c r="H653" s="3">
        <v>34700</v>
      </c>
      <c r="I653" s="20" t="str">
        <f>VLOOKUP(C653,'[1]LISTADO DEL PERSONAL FEBRERO 20'!$C$3:$I$1713,7,0)</f>
        <v>M</v>
      </c>
      <c r="J653" s="18">
        <f t="shared" ca="1" si="20"/>
        <v>81</v>
      </c>
    </row>
    <row r="654" spans="1:10" hidden="1" x14ac:dyDescent="0.25">
      <c r="A654" s="11">
        <f t="shared" si="21"/>
        <v>652</v>
      </c>
      <c r="B654" s="1">
        <v>9503</v>
      </c>
      <c r="C654" s="1">
        <v>32672041</v>
      </c>
      <c r="D654" s="1" t="s">
        <v>697</v>
      </c>
      <c r="E654" s="1" t="s">
        <v>13</v>
      </c>
      <c r="F654" s="2">
        <v>5175240</v>
      </c>
      <c r="G654" s="3">
        <v>22965</v>
      </c>
      <c r="H654" s="3">
        <v>30544</v>
      </c>
      <c r="I654" s="20" t="str">
        <f>VLOOKUP(C654,'[1]LISTADO DEL PERSONAL FEBRERO 20'!$C$3:$I$1713,7,0)</f>
        <v>F</v>
      </c>
      <c r="J654" s="18">
        <f t="shared" ca="1" si="20"/>
        <v>62</v>
      </c>
    </row>
    <row r="655" spans="1:10" x14ac:dyDescent="0.25">
      <c r="A655" s="11">
        <f t="shared" si="21"/>
        <v>653</v>
      </c>
      <c r="B655" s="1">
        <v>6070</v>
      </c>
      <c r="C655" s="1">
        <v>17301210</v>
      </c>
      <c r="D655" s="1" t="s">
        <v>698</v>
      </c>
      <c r="E655" s="1" t="s">
        <v>5</v>
      </c>
      <c r="F655" s="2">
        <v>888145</v>
      </c>
      <c r="G655" s="3">
        <v>18311</v>
      </c>
      <c r="H655" s="3">
        <v>38975</v>
      </c>
      <c r="I655" s="20" t="str">
        <f>VLOOKUP(C655,'[1]LISTADO DEL PERSONAL FEBRERO 20'!$C$3:$I$1713,7,0)</f>
        <v>M</v>
      </c>
      <c r="J655" s="18">
        <f t="shared" ca="1" si="20"/>
        <v>75</v>
      </c>
    </row>
    <row r="656" spans="1:10" hidden="1" x14ac:dyDescent="0.25">
      <c r="A656" s="11">
        <f t="shared" si="21"/>
        <v>654</v>
      </c>
      <c r="B656" s="1">
        <v>9203</v>
      </c>
      <c r="C656" s="1">
        <v>71654061</v>
      </c>
      <c r="D656" s="1" t="s">
        <v>699</v>
      </c>
      <c r="E656" s="1" t="s">
        <v>3</v>
      </c>
      <c r="F656" s="2">
        <v>6805908</v>
      </c>
      <c r="G656" s="3">
        <v>23656</v>
      </c>
      <c r="H656" s="3">
        <v>38293</v>
      </c>
      <c r="I656" s="20" t="str">
        <f>VLOOKUP(C656,'[1]LISTADO DEL PERSONAL FEBRERO 20'!$C$3:$I$1713,7,0)</f>
        <v>M</v>
      </c>
      <c r="J656" s="18">
        <f t="shared" ca="1" si="20"/>
        <v>60</v>
      </c>
    </row>
    <row r="657" spans="1:10" x14ac:dyDescent="0.25">
      <c r="A657" s="11">
        <f t="shared" si="21"/>
        <v>655</v>
      </c>
      <c r="B657" s="1">
        <v>6070</v>
      </c>
      <c r="C657" s="1">
        <v>8301068</v>
      </c>
      <c r="D657" s="1" t="s">
        <v>700</v>
      </c>
      <c r="E657" s="1" t="s">
        <v>5</v>
      </c>
      <c r="F657" s="2">
        <v>729900</v>
      </c>
      <c r="G657" s="3">
        <v>17988</v>
      </c>
      <c r="H657" s="3">
        <v>38320</v>
      </c>
      <c r="I657" s="20" t="str">
        <f>VLOOKUP(C657,'[1]LISTADO DEL PERSONAL FEBRERO 20'!$C$3:$I$1713,7,0)</f>
        <v>M</v>
      </c>
      <c r="J657" s="18">
        <f t="shared" ca="1" si="20"/>
        <v>76</v>
      </c>
    </row>
    <row r="658" spans="1:10" hidden="1" x14ac:dyDescent="0.25">
      <c r="A658" s="11">
        <f t="shared" si="21"/>
        <v>656</v>
      </c>
      <c r="B658" s="1">
        <v>9205</v>
      </c>
      <c r="C658" s="1">
        <v>98629677</v>
      </c>
      <c r="D658" s="1" t="s">
        <v>701</v>
      </c>
      <c r="E658" s="1" t="s">
        <v>1</v>
      </c>
      <c r="F658" s="2">
        <v>6226342</v>
      </c>
      <c r="G658" s="3">
        <v>28202</v>
      </c>
      <c r="H658" s="3">
        <v>41155</v>
      </c>
      <c r="I658" s="20" t="str">
        <f>VLOOKUP(C658,'[1]LISTADO DEL PERSONAL FEBRERO 20'!$C$3:$I$1713,7,0)</f>
        <v>M</v>
      </c>
      <c r="J658" s="18">
        <f t="shared" ca="1" si="20"/>
        <v>48</v>
      </c>
    </row>
    <row r="659" spans="1:10" hidden="1" x14ac:dyDescent="0.25">
      <c r="A659" s="11">
        <f t="shared" si="21"/>
        <v>657</v>
      </c>
      <c r="B659" s="1">
        <v>9101</v>
      </c>
      <c r="C659" s="1">
        <v>1128446111</v>
      </c>
      <c r="D659" s="1" t="s">
        <v>702</v>
      </c>
      <c r="E659" s="1" t="s">
        <v>45</v>
      </c>
      <c r="F659" s="2">
        <v>6093926</v>
      </c>
      <c r="G659" s="3">
        <v>32874</v>
      </c>
      <c r="H659" s="3">
        <v>43538</v>
      </c>
      <c r="I659" s="20" t="str">
        <f>VLOOKUP(C659,'[1]LISTADO DEL PERSONAL FEBRERO 20'!$C$3:$I$1713,7,0)</f>
        <v>M</v>
      </c>
      <c r="J659" s="18">
        <f t="shared" ca="1" si="20"/>
        <v>35</v>
      </c>
    </row>
    <row r="660" spans="1:10" x14ac:dyDescent="0.25">
      <c r="A660" s="11">
        <f t="shared" si="21"/>
        <v>658</v>
      </c>
      <c r="B660" s="1">
        <v>6070</v>
      </c>
      <c r="C660" s="1">
        <v>3433960</v>
      </c>
      <c r="D660" s="1" t="s">
        <v>703</v>
      </c>
      <c r="E660" s="1" t="s">
        <v>5</v>
      </c>
      <c r="F660" s="2">
        <v>1303605</v>
      </c>
      <c r="G660" s="3">
        <v>19243</v>
      </c>
      <c r="H660" s="3">
        <v>39539</v>
      </c>
      <c r="I660" s="20" t="str">
        <f>VLOOKUP(C660,'[1]LISTADO DEL PERSONAL FEBRERO 20'!$C$3:$I$1713,7,0)</f>
        <v>M</v>
      </c>
      <c r="J660" s="18">
        <f t="shared" ca="1" si="20"/>
        <v>72</v>
      </c>
    </row>
    <row r="661" spans="1:10" x14ac:dyDescent="0.25">
      <c r="A661" s="11">
        <f t="shared" si="21"/>
        <v>659</v>
      </c>
      <c r="B661" s="1">
        <v>6070</v>
      </c>
      <c r="C661" s="1">
        <v>3329674</v>
      </c>
      <c r="D661" s="1" t="s">
        <v>704</v>
      </c>
      <c r="E661" s="1" t="s">
        <v>5</v>
      </c>
      <c r="F661" s="2">
        <v>3485455</v>
      </c>
      <c r="G661" s="3">
        <v>14152</v>
      </c>
      <c r="H661" s="3">
        <v>34303</v>
      </c>
      <c r="I661" s="20" t="str">
        <f>VLOOKUP(C661,'[1]LISTADO DEL PERSONAL FEBRERO 20'!$C$3:$I$1713,7,0)</f>
        <v>M</v>
      </c>
      <c r="J661" s="18">
        <f t="shared" ca="1" si="20"/>
        <v>86</v>
      </c>
    </row>
    <row r="662" spans="1:10" hidden="1" x14ac:dyDescent="0.25">
      <c r="A662" s="11">
        <f t="shared" si="21"/>
        <v>660</v>
      </c>
      <c r="B662" s="1">
        <v>9202</v>
      </c>
      <c r="C662" s="1">
        <v>98581744</v>
      </c>
      <c r="D662" s="1" t="s">
        <v>705</v>
      </c>
      <c r="E662" s="1" t="s">
        <v>3</v>
      </c>
      <c r="F662" s="2">
        <v>6805908</v>
      </c>
      <c r="G662" s="3">
        <v>25950</v>
      </c>
      <c r="H662" s="3">
        <v>38236</v>
      </c>
      <c r="I662" s="20" t="str">
        <f>VLOOKUP(C662,'[1]LISTADO DEL PERSONAL FEBRERO 20'!$C$3:$I$1713,7,0)</f>
        <v>M</v>
      </c>
      <c r="J662" s="18">
        <f t="shared" ca="1" si="20"/>
        <v>54</v>
      </c>
    </row>
    <row r="663" spans="1:10" hidden="1" x14ac:dyDescent="0.25">
      <c r="A663" s="11">
        <f t="shared" si="21"/>
        <v>661</v>
      </c>
      <c r="B663" s="1">
        <v>9401</v>
      </c>
      <c r="C663" s="1">
        <v>1047422195</v>
      </c>
      <c r="D663" s="1" t="s">
        <v>706</v>
      </c>
      <c r="E663" s="1" t="s">
        <v>38</v>
      </c>
      <c r="F663" s="2">
        <v>6548659</v>
      </c>
      <c r="G663" s="3">
        <v>33047</v>
      </c>
      <c r="H663" s="3">
        <v>43109</v>
      </c>
      <c r="I663" s="20" t="str">
        <f>VLOOKUP(C663,'[1]LISTADO DEL PERSONAL FEBRERO 20'!$C$3:$I$1713,7,0)</f>
        <v>F</v>
      </c>
      <c r="J663" s="18">
        <f t="shared" ca="1" si="20"/>
        <v>34</v>
      </c>
    </row>
    <row r="664" spans="1:10" hidden="1" x14ac:dyDescent="0.25">
      <c r="A664" s="11">
        <f t="shared" si="21"/>
        <v>662</v>
      </c>
      <c r="B664" s="1">
        <v>9204</v>
      </c>
      <c r="C664" s="1">
        <v>1096033876</v>
      </c>
      <c r="D664" s="1" t="s">
        <v>707</v>
      </c>
      <c r="E664" s="1" t="s">
        <v>13</v>
      </c>
      <c r="F664" s="2">
        <v>5175240</v>
      </c>
      <c r="G664" s="3">
        <v>32493</v>
      </c>
      <c r="H664" s="3">
        <v>44228</v>
      </c>
      <c r="I664" s="20" t="str">
        <f>VLOOKUP(C664,'[1]LISTADO DEL PERSONAL FEBRERO 20'!$C$3:$I$1713,7,0)</f>
        <v>F</v>
      </c>
      <c r="J664" s="18">
        <f t="shared" ca="1" si="20"/>
        <v>36</v>
      </c>
    </row>
    <row r="665" spans="1:10" hidden="1" x14ac:dyDescent="0.25">
      <c r="A665" s="11">
        <f t="shared" si="21"/>
        <v>663</v>
      </c>
      <c r="B665" s="1">
        <v>9401</v>
      </c>
      <c r="C665" s="1">
        <v>80578371</v>
      </c>
      <c r="D665" s="1" t="s">
        <v>708</v>
      </c>
      <c r="E665" s="1" t="s">
        <v>73</v>
      </c>
      <c r="F665" s="2">
        <v>5808223</v>
      </c>
      <c r="G665" s="3">
        <v>29055</v>
      </c>
      <c r="H665" s="3">
        <v>43542</v>
      </c>
      <c r="I665" s="20" t="str">
        <f>VLOOKUP(C665,'[1]LISTADO DEL PERSONAL FEBRERO 20'!$C$3:$I$1713,7,0)</f>
        <v>M</v>
      </c>
      <c r="J665" s="18">
        <f t="shared" ca="1" si="20"/>
        <v>45</v>
      </c>
    </row>
    <row r="666" spans="1:10" x14ac:dyDescent="0.25">
      <c r="A666" s="11">
        <f t="shared" si="21"/>
        <v>664</v>
      </c>
      <c r="B666" s="1">
        <v>6070</v>
      </c>
      <c r="C666" s="1">
        <v>8311618</v>
      </c>
      <c r="D666" s="1" t="s">
        <v>709</v>
      </c>
      <c r="E666" s="1" t="s">
        <v>5</v>
      </c>
      <c r="F666" s="1">
        <v>0</v>
      </c>
      <c r="G666" s="3">
        <v>18468</v>
      </c>
      <c r="H666" s="3">
        <v>38777</v>
      </c>
      <c r="I666" s="20" t="str">
        <f>VLOOKUP(C666,'[1]LISTADO DEL PERSONAL FEBRERO 20'!$C$3:$I$1713,7,0)</f>
        <v>M</v>
      </c>
      <c r="J666" s="18">
        <f t="shared" ca="1" si="20"/>
        <v>74</v>
      </c>
    </row>
    <row r="667" spans="1:10" hidden="1" x14ac:dyDescent="0.25">
      <c r="A667" s="11">
        <f t="shared" si="21"/>
        <v>665</v>
      </c>
      <c r="B667" s="1">
        <v>9504</v>
      </c>
      <c r="C667" s="1">
        <v>36669502</v>
      </c>
      <c r="D667" s="1" t="s">
        <v>710</v>
      </c>
      <c r="E667" s="1" t="s">
        <v>11</v>
      </c>
      <c r="F667" s="2">
        <v>5171037</v>
      </c>
      <c r="G667" s="3">
        <v>27764</v>
      </c>
      <c r="H667" s="3">
        <v>43542</v>
      </c>
      <c r="I667" s="20" t="str">
        <f>VLOOKUP(C667,'[1]LISTADO DEL PERSONAL FEBRERO 20'!$C$3:$I$1713,7,0)</f>
        <v>F</v>
      </c>
      <c r="J667" s="18">
        <f t="shared" ca="1" si="20"/>
        <v>49</v>
      </c>
    </row>
    <row r="668" spans="1:10" x14ac:dyDescent="0.25">
      <c r="A668" s="11">
        <f t="shared" si="21"/>
        <v>666</v>
      </c>
      <c r="B668" s="1">
        <v>6070</v>
      </c>
      <c r="C668" s="1">
        <v>22056317</v>
      </c>
      <c r="D668" s="1" t="s">
        <v>711</v>
      </c>
      <c r="E668" s="1" t="s">
        <v>7</v>
      </c>
      <c r="F668" s="2">
        <v>481718</v>
      </c>
      <c r="G668" s="3">
        <v>17274</v>
      </c>
      <c r="H668" s="3">
        <v>40664</v>
      </c>
      <c r="I668" s="20" t="str">
        <f>VLOOKUP(C668,'[1]LISTADO DEL PERSONAL FEBRERO 20'!$C$3:$I$1713,7,0)</f>
        <v>F</v>
      </c>
      <c r="J668" s="18">
        <f t="shared" ca="1" si="20"/>
        <v>78</v>
      </c>
    </row>
    <row r="669" spans="1:10" x14ac:dyDescent="0.25">
      <c r="A669" s="11">
        <f t="shared" si="21"/>
        <v>667</v>
      </c>
      <c r="B669" s="1">
        <v>6070</v>
      </c>
      <c r="C669" s="1">
        <v>11785727</v>
      </c>
      <c r="D669" s="1" t="s">
        <v>712</v>
      </c>
      <c r="E669" s="1" t="s">
        <v>5</v>
      </c>
      <c r="F669" s="2">
        <v>3741760</v>
      </c>
      <c r="G669" s="3">
        <v>17229</v>
      </c>
      <c r="H669" s="3">
        <v>38899</v>
      </c>
      <c r="I669" s="20" t="str">
        <f>VLOOKUP(C669,'[1]LISTADO DEL PERSONAL FEBRERO 20'!$C$3:$I$1713,7,0)</f>
        <v>M</v>
      </c>
      <c r="J669" s="18">
        <f t="shared" ca="1" si="20"/>
        <v>78</v>
      </c>
    </row>
    <row r="670" spans="1:10" hidden="1" x14ac:dyDescent="0.25">
      <c r="A670" s="11">
        <f t="shared" si="21"/>
        <v>668</v>
      </c>
      <c r="B670" s="1">
        <v>9504</v>
      </c>
      <c r="C670" s="1">
        <v>79989470</v>
      </c>
      <c r="D670" s="1" t="s">
        <v>713</v>
      </c>
      <c r="E670" s="1" t="s">
        <v>83</v>
      </c>
      <c r="F670" s="2">
        <v>4161378</v>
      </c>
      <c r="G670" s="3">
        <v>30105</v>
      </c>
      <c r="H670" s="3">
        <v>45505</v>
      </c>
      <c r="I670" s="20" t="str">
        <f>VLOOKUP(C670,'[1]LISTADO DEL PERSONAL FEBRERO 20'!$C$3:$I$1713,7,0)</f>
        <v>M</v>
      </c>
      <c r="J670" s="18">
        <f t="shared" ca="1" si="20"/>
        <v>42</v>
      </c>
    </row>
    <row r="671" spans="1:10" hidden="1" x14ac:dyDescent="0.25">
      <c r="A671" s="11">
        <f t="shared" si="21"/>
        <v>669</v>
      </c>
      <c r="B671" s="1">
        <v>9202</v>
      </c>
      <c r="C671" s="1">
        <v>43525352</v>
      </c>
      <c r="D671" s="1" t="s">
        <v>714</v>
      </c>
      <c r="E671" s="1" t="s">
        <v>76</v>
      </c>
      <c r="F671" s="2">
        <v>5461929</v>
      </c>
      <c r="G671" s="3">
        <v>24949</v>
      </c>
      <c r="H671" s="3">
        <v>44378</v>
      </c>
      <c r="I671" s="20" t="str">
        <f>VLOOKUP(C671,'[1]LISTADO DEL PERSONAL FEBRERO 20'!$C$3:$I$1713,7,0)</f>
        <v>F</v>
      </c>
      <c r="J671" s="18">
        <f t="shared" ca="1" si="20"/>
        <v>57</v>
      </c>
    </row>
    <row r="672" spans="1:10" x14ac:dyDescent="0.25">
      <c r="A672" s="11">
        <f t="shared" si="21"/>
        <v>670</v>
      </c>
      <c r="B672" s="1">
        <v>6070</v>
      </c>
      <c r="C672" s="1">
        <v>508035</v>
      </c>
      <c r="D672" s="1" t="s">
        <v>715</v>
      </c>
      <c r="E672" s="1" t="s">
        <v>5</v>
      </c>
      <c r="F672" s="2">
        <v>3155864</v>
      </c>
      <c r="G672" s="3">
        <v>12486</v>
      </c>
      <c r="H672" s="3">
        <v>32874</v>
      </c>
      <c r="I672" s="20" t="str">
        <f>VLOOKUP(C672,'[1]LISTADO DEL PERSONAL FEBRERO 20'!$C$3:$I$1713,7,0)</f>
        <v>M</v>
      </c>
      <c r="J672" s="18">
        <f t="shared" ca="1" si="20"/>
        <v>91</v>
      </c>
    </row>
    <row r="673" spans="1:10" hidden="1" x14ac:dyDescent="0.25">
      <c r="A673" s="11">
        <f t="shared" si="21"/>
        <v>671</v>
      </c>
      <c r="B673" s="1">
        <v>9401</v>
      </c>
      <c r="C673" s="1">
        <v>71700368</v>
      </c>
      <c r="D673" s="1" t="s">
        <v>716</v>
      </c>
      <c r="E673" s="1" t="s">
        <v>603</v>
      </c>
      <c r="F673" s="2">
        <v>3677645</v>
      </c>
      <c r="G673" s="3">
        <v>25061</v>
      </c>
      <c r="H673" s="3">
        <v>33623</v>
      </c>
      <c r="I673" s="20" t="str">
        <f>VLOOKUP(C673,'[1]LISTADO DEL PERSONAL FEBRERO 20'!$C$3:$I$1713,7,0)</f>
        <v>M</v>
      </c>
      <c r="J673" s="18">
        <f t="shared" ca="1" si="20"/>
        <v>56</v>
      </c>
    </row>
    <row r="674" spans="1:10" x14ac:dyDescent="0.25">
      <c r="A674" s="11">
        <f t="shared" si="21"/>
        <v>672</v>
      </c>
      <c r="B674" s="1">
        <v>6070</v>
      </c>
      <c r="C674" s="1">
        <v>1000412114</v>
      </c>
      <c r="D674" s="1" t="s">
        <v>717</v>
      </c>
      <c r="E674" s="1" t="s">
        <v>718</v>
      </c>
      <c r="F674" s="2">
        <v>-1878953</v>
      </c>
      <c r="G674" s="3">
        <v>32803</v>
      </c>
      <c r="H674" s="3">
        <v>43983</v>
      </c>
      <c r="I674" s="20" t="str">
        <f>VLOOKUP(C674,'[1]LISTADO DEL PERSONAL FEBRERO 20'!$C$3:$I$1713,7,0)</f>
        <v>F</v>
      </c>
      <c r="J674" s="18">
        <f t="shared" ca="1" si="20"/>
        <v>35</v>
      </c>
    </row>
    <row r="675" spans="1:10" x14ac:dyDescent="0.25">
      <c r="A675" s="11">
        <f t="shared" si="21"/>
        <v>673</v>
      </c>
      <c r="B675" s="1">
        <v>6070</v>
      </c>
      <c r="C675" s="1">
        <v>70048841</v>
      </c>
      <c r="D675" s="1" t="s">
        <v>719</v>
      </c>
      <c r="E675" s="1" t="s">
        <v>5</v>
      </c>
      <c r="F675" s="2">
        <v>2256770</v>
      </c>
      <c r="G675" s="3">
        <v>19326</v>
      </c>
      <c r="H675" s="3">
        <v>39782</v>
      </c>
      <c r="I675" s="20" t="str">
        <f>VLOOKUP(C675,'[1]LISTADO DEL PERSONAL FEBRERO 20'!$C$3:$I$1713,7,0)</f>
        <v>M</v>
      </c>
      <c r="J675" s="18">
        <f t="shared" ca="1" si="20"/>
        <v>72</v>
      </c>
    </row>
    <row r="676" spans="1:10" hidden="1" x14ac:dyDescent="0.25">
      <c r="A676" s="11">
        <f t="shared" si="21"/>
        <v>674</v>
      </c>
      <c r="B676" s="1">
        <v>9101</v>
      </c>
      <c r="C676" s="1">
        <v>71291485</v>
      </c>
      <c r="D676" s="1" t="s">
        <v>720</v>
      </c>
      <c r="E676" s="1" t="s">
        <v>66</v>
      </c>
      <c r="F676" s="2">
        <v>5563107</v>
      </c>
      <c r="G676" s="3">
        <v>30761</v>
      </c>
      <c r="H676" s="3">
        <v>45139</v>
      </c>
      <c r="I676" s="20" t="str">
        <f>VLOOKUP(C676,'[1]LISTADO DEL PERSONAL FEBRERO 20'!$C$3:$I$1713,7,0)</f>
        <v>M</v>
      </c>
      <c r="J676" s="18">
        <f t="shared" ca="1" si="20"/>
        <v>41</v>
      </c>
    </row>
    <row r="677" spans="1:10" hidden="1" x14ac:dyDescent="0.25">
      <c r="A677" s="11">
        <f t="shared" si="21"/>
        <v>675</v>
      </c>
      <c r="B677" s="1">
        <v>9502</v>
      </c>
      <c r="C677" s="1">
        <v>71194940</v>
      </c>
      <c r="D677" s="1" t="s">
        <v>721</v>
      </c>
      <c r="E677" s="1" t="s">
        <v>47</v>
      </c>
      <c r="F677" s="2">
        <v>5949331</v>
      </c>
      <c r="G677" s="3">
        <v>31120</v>
      </c>
      <c r="H677" s="3">
        <v>43543</v>
      </c>
      <c r="I677" s="20" t="str">
        <f>VLOOKUP(C677,'[1]LISTADO DEL PERSONAL FEBRERO 20'!$C$3:$I$1713,7,0)</f>
        <v>M</v>
      </c>
      <c r="J677" s="18">
        <f t="shared" ca="1" si="20"/>
        <v>40</v>
      </c>
    </row>
    <row r="678" spans="1:10" hidden="1" x14ac:dyDescent="0.25">
      <c r="A678" s="11">
        <f t="shared" si="21"/>
        <v>676</v>
      </c>
      <c r="B678" s="1">
        <v>9503</v>
      </c>
      <c r="C678" s="1">
        <v>1036393779</v>
      </c>
      <c r="D678" s="1" t="s">
        <v>722</v>
      </c>
      <c r="E678" s="1" t="s">
        <v>3</v>
      </c>
      <c r="F678" s="2">
        <v>6805908</v>
      </c>
      <c r="G678" s="3">
        <v>32340</v>
      </c>
      <c r="H678" s="3">
        <v>43542</v>
      </c>
      <c r="I678" s="20" t="str">
        <f>VLOOKUP(C678,'[1]LISTADO DEL PERSONAL FEBRERO 20'!$C$3:$I$1713,7,0)</f>
        <v>M</v>
      </c>
      <c r="J678" s="18">
        <f t="shared" ca="1" si="20"/>
        <v>36</v>
      </c>
    </row>
    <row r="679" spans="1:10" hidden="1" x14ac:dyDescent="0.25">
      <c r="A679" s="11">
        <f t="shared" si="21"/>
        <v>677</v>
      </c>
      <c r="B679" s="1">
        <v>9101</v>
      </c>
      <c r="C679" s="1">
        <v>98493007</v>
      </c>
      <c r="D679" s="1" t="s">
        <v>723</v>
      </c>
      <c r="E679" s="1" t="s">
        <v>3</v>
      </c>
      <c r="F679" s="2">
        <v>6805908</v>
      </c>
      <c r="G679" s="3">
        <v>24255</v>
      </c>
      <c r="H679" s="3">
        <v>41214</v>
      </c>
      <c r="I679" s="20" t="str">
        <f>VLOOKUP(C679,'[1]LISTADO DEL PERSONAL FEBRERO 20'!$C$3:$I$1713,7,0)</f>
        <v>M</v>
      </c>
      <c r="J679" s="18">
        <f t="shared" ca="1" si="20"/>
        <v>58</v>
      </c>
    </row>
    <row r="680" spans="1:10" hidden="1" x14ac:dyDescent="0.25">
      <c r="A680" s="11">
        <f t="shared" si="21"/>
        <v>678</v>
      </c>
      <c r="B680" s="1">
        <v>9204</v>
      </c>
      <c r="C680" s="1">
        <v>71692820</v>
      </c>
      <c r="D680" s="1" t="s">
        <v>724</v>
      </c>
      <c r="E680" s="1" t="s">
        <v>725</v>
      </c>
      <c r="F680" s="2">
        <v>3316343</v>
      </c>
      <c r="G680" s="3">
        <v>24779</v>
      </c>
      <c r="H680" s="3">
        <v>34212</v>
      </c>
      <c r="I680" s="20" t="str">
        <f>VLOOKUP(C680,'[1]LISTADO DEL PERSONAL FEBRERO 20'!$C$3:$I$1713,7,0)</f>
        <v>M</v>
      </c>
      <c r="J680" s="18">
        <f t="shared" ca="1" si="20"/>
        <v>57</v>
      </c>
    </row>
    <row r="681" spans="1:10" x14ac:dyDescent="0.25">
      <c r="A681" s="11">
        <f t="shared" si="21"/>
        <v>679</v>
      </c>
      <c r="B681" s="1">
        <v>6070</v>
      </c>
      <c r="C681" s="1">
        <v>8260683</v>
      </c>
      <c r="D681" s="1" t="s">
        <v>726</v>
      </c>
      <c r="E681" s="1" t="s">
        <v>5</v>
      </c>
      <c r="F681" s="2">
        <v>473542</v>
      </c>
      <c r="G681" s="3">
        <v>16702</v>
      </c>
      <c r="H681" s="3">
        <v>36860</v>
      </c>
      <c r="I681" s="20" t="str">
        <f>VLOOKUP(C681,'[1]LISTADO DEL PERSONAL FEBRERO 20'!$C$3:$I$1713,7,0)</f>
        <v>M</v>
      </c>
      <c r="J681" s="18">
        <f t="shared" ca="1" si="20"/>
        <v>79</v>
      </c>
    </row>
    <row r="682" spans="1:10" x14ac:dyDescent="0.25">
      <c r="A682" s="11">
        <f t="shared" si="21"/>
        <v>680</v>
      </c>
      <c r="B682" s="1">
        <v>6070</v>
      </c>
      <c r="C682" s="1">
        <v>32416595</v>
      </c>
      <c r="D682" s="1" t="s">
        <v>727</v>
      </c>
      <c r="E682" s="1" t="s">
        <v>7</v>
      </c>
      <c r="F682" s="2">
        <v>1218699</v>
      </c>
      <c r="G682" s="3">
        <v>13875</v>
      </c>
      <c r="H682" s="3">
        <v>43344</v>
      </c>
      <c r="I682" s="20" t="str">
        <f>VLOOKUP(C682,'[1]LISTADO DEL PERSONAL FEBRERO 20'!$C$3:$I$1713,7,0)</f>
        <v>F</v>
      </c>
      <c r="J682" s="18">
        <f t="shared" ca="1" si="20"/>
        <v>87</v>
      </c>
    </row>
    <row r="683" spans="1:10" hidden="1" x14ac:dyDescent="0.25">
      <c r="A683" s="11">
        <f t="shared" si="21"/>
        <v>681</v>
      </c>
      <c r="B683" s="1">
        <v>9402</v>
      </c>
      <c r="C683" s="1">
        <v>3415109</v>
      </c>
      <c r="D683" s="1" t="s">
        <v>728</v>
      </c>
      <c r="E683" s="1" t="s">
        <v>3</v>
      </c>
      <c r="F683" s="2">
        <v>6805908</v>
      </c>
      <c r="G683" s="3">
        <v>29841</v>
      </c>
      <c r="H683" s="3">
        <v>43542</v>
      </c>
      <c r="I683" s="20" t="str">
        <f>VLOOKUP(C683,'[1]LISTADO DEL PERSONAL FEBRERO 20'!$C$3:$I$1713,7,0)</f>
        <v>M</v>
      </c>
      <c r="J683" s="18">
        <f t="shared" ca="1" si="20"/>
        <v>43</v>
      </c>
    </row>
    <row r="684" spans="1:10" x14ac:dyDescent="0.25">
      <c r="A684" s="11">
        <f t="shared" si="21"/>
        <v>682</v>
      </c>
      <c r="B684" s="1">
        <v>6070</v>
      </c>
      <c r="C684" s="1">
        <v>32446334</v>
      </c>
      <c r="D684" s="1" t="s">
        <v>729</v>
      </c>
      <c r="E684" s="1" t="s">
        <v>5</v>
      </c>
      <c r="F684" s="2">
        <v>600142</v>
      </c>
      <c r="G684" s="3">
        <v>18222</v>
      </c>
      <c r="H684" s="3">
        <v>37956</v>
      </c>
      <c r="I684" s="20" t="str">
        <f>VLOOKUP(C684,'[1]LISTADO DEL PERSONAL FEBRERO 20'!$C$3:$I$1713,7,0)</f>
        <v>F</v>
      </c>
      <c r="J684" s="18">
        <f t="shared" ca="1" si="20"/>
        <v>75</v>
      </c>
    </row>
    <row r="685" spans="1:10" hidden="1" x14ac:dyDescent="0.25">
      <c r="A685" s="11">
        <f t="shared" si="21"/>
        <v>683</v>
      </c>
      <c r="B685" s="1">
        <v>9402</v>
      </c>
      <c r="C685" s="1">
        <v>32299448</v>
      </c>
      <c r="D685" s="1" t="s">
        <v>730</v>
      </c>
      <c r="E685" s="1" t="s">
        <v>3</v>
      </c>
      <c r="F685" s="2">
        <v>6805908</v>
      </c>
      <c r="G685" s="3">
        <v>31123</v>
      </c>
      <c r="H685" s="3">
        <v>43542</v>
      </c>
      <c r="I685" s="20" t="str">
        <f>VLOOKUP(C685,'[1]LISTADO DEL PERSONAL FEBRERO 20'!$C$3:$I$1713,7,0)</f>
        <v>F</v>
      </c>
      <c r="J685" s="18">
        <f t="shared" ca="1" si="20"/>
        <v>40</v>
      </c>
    </row>
    <row r="686" spans="1:10" hidden="1" x14ac:dyDescent="0.25">
      <c r="A686" s="11">
        <f t="shared" si="21"/>
        <v>684</v>
      </c>
      <c r="B686" s="1">
        <v>9504</v>
      </c>
      <c r="C686" s="1">
        <v>71579249</v>
      </c>
      <c r="D686" s="1" t="s">
        <v>731</v>
      </c>
      <c r="E686" s="1" t="s">
        <v>23</v>
      </c>
      <c r="F686" s="2">
        <v>9095760</v>
      </c>
      <c r="G686" s="3">
        <v>22044</v>
      </c>
      <c r="H686" s="3">
        <v>41122</v>
      </c>
      <c r="I686" s="20" t="str">
        <f>VLOOKUP(C686,'[1]LISTADO DEL PERSONAL FEBRERO 20'!$C$3:$I$1713,7,0)</f>
        <v>M</v>
      </c>
      <c r="J686" s="18">
        <f t="shared" ca="1" si="20"/>
        <v>64</v>
      </c>
    </row>
    <row r="687" spans="1:10" x14ac:dyDescent="0.25">
      <c r="A687" s="11">
        <f t="shared" si="21"/>
        <v>685</v>
      </c>
      <c r="B687" s="1">
        <v>6070</v>
      </c>
      <c r="C687" s="1">
        <v>3322239</v>
      </c>
      <c r="D687" s="1" t="s">
        <v>732</v>
      </c>
      <c r="E687" s="1" t="s">
        <v>5</v>
      </c>
      <c r="F687" s="2">
        <v>401588</v>
      </c>
      <c r="G687" s="3">
        <v>13367</v>
      </c>
      <c r="H687" s="3">
        <v>33572</v>
      </c>
      <c r="I687" s="20" t="str">
        <f>VLOOKUP(C687,'[1]LISTADO DEL PERSONAL FEBRERO 20'!$C$3:$I$1713,7,0)</f>
        <v>M</v>
      </c>
      <c r="J687" s="18">
        <f t="shared" ca="1" si="20"/>
        <v>88</v>
      </c>
    </row>
    <row r="688" spans="1:10" hidden="1" x14ac:dyDescent="0.25">
      <c r="A688" s="11">
        <f t="shared" si="21"/>
        <v>686</v>
      </c>
      <c r="B688" s="1">
        <v>9205</v>
      </c>
      <c r="C688" s="1">
        <v>15381849</v>
      </c>
      <c r="D688" s="1" t="s">
        <v>733</v>
      </c>
      <c r="E688" s="1" t="s">
        <v>11</v>
      </c>
      <c r="F688" s="2">
        <v>5171037</v>
      </c>
      <c r="G688" s="3">
        <v>25459</v>
      </c>
      <c r="H688" s="3">
        <v>43542</v>
      </c>
      <c r="I688" s="20" t="str">
        <f>VLOOKUP(C688,'[1]LISTADO DEL PERSONAL FEBRERO 20'!$C$3:$I$1713,7,0)</f>
        <v>M</v>
      </c>
      <c r="J688" s="18">
        <f t="shared" ca="1" si="20"/>
        <v>55</v>
      </c>
    </row>
    <row r="689" spans="1:10" x14ac:dyDescent="0.25">
      <c r="A689" s="11">
        <f t="shared" si="21"/>
        <v>687</v>
      </c>
      <c r="B689" s="1">
        <v>6070</v>
      </c>
      <c r="C689" s="1">
        <v>21425523</v>
      </c>
      <c r="D689" s="1" t="s">
        <v>734</v>
      </c>
      <c r="E689" s="1" t="s">
        <v>7</v>
      </c>
      <c r="F689" s="1">
        <v>0</v>
      </c>
      <c r="G689" s="3">
        <v>17971</v>
      </c>
      <c r="H689" s="3">
        <v>41699</v>
      </c>
      <c r="I689" s="20" t="str">
        <f>VLOOKUP(C689,'[1]LISTADO DEL PERSONAL FEBRERO 20'!$C$3:$I$1713,7,0)</f>
        <v>F</v>
      </c>
      <c r="J689" s="18">
        <f t="shared" ca="1" si="20"/>
        <v>76</v>
      </c>
    </row>
    <row r="690" spans="1:10" x14ac:dyDescent="0.25">
      <c r="A690" s="11">
        <f t="shared" si="21"/>
        <v>688</v>
      </c>
      <c r="B690" s="1">
        <v>6070</v>
      </c>
      <c r="C690" s="1">
        <v>21295703</v>
      </c>
      <c r="D690" s="1" t="s">
        <v>735</v>
      </c>
      <c r="E690" s="1" t="s">
        <v>5</v>
      </c>
      <c r="F690" s="2">
        <v>2169180</v>
      </c>
      <c r="G690" s="3">
        <v>14434</v>
      </c>
      <c r="H690" s="3">
        <v>34668</v>
      </c>
      <c r="I690" s="20" t="str">
        <f>VLOOKUP(C690,'[1]LISTADO DEL PERSONAL FEBRERO 20'!$C$3:$I$1713,7,0)</f>
        <v>F</v>
      </c>
      <c r="J690" s="18">
        <f t="shared" ca="1" si="20"/>
        <v>85</v>
      </c>
    </row>
    <row r="691" spans="1:10" hidden="1" x14ac:dyDescent="0.25">
      <c r="A691" s="11">
        <f t="shared" si="21"/>
        <v>689</v>
      </c>
      <c r="B691" s="1">
        <v>9402</v>
      </c>
      <c r="C691" s="1">
        <v>52979520</v>
      </c>
      <c r="D691" s="1" t="s">
        <v>736</v>
      </c>
      <c r="E691" s="1" t="s">
        <v>11</v>
      </c>
      <c r="F691" s="2">
        <v>5171037</v>
      </c>
      <c r="G691" s="3">
        <v>30800</v>
      </c>
      <c r="H691" s="3">
        <v>45232</v>
      </c>
      <c r="I691" s="20" t="str">
        <f>VLOOKUP(C691,'[1]LISTADO DEL PERSONAL FEBRERO 20'!$C$3:$I$1713,7,0)</f>
        <v>F</v>
      </c>
      <c r="J691" s="18">
        <f t="shared" ca="1" si="20"/>
        <v>41</v>
      </c>
    </row>
    <row r="692" spans="1:10" x14ac:dyDescent="0.25">
      <c r="A692" s="11">
        <f t="shared" si="21"/>
        <v>690</v>
      </c>
      <c r="B692" s="1">
        <v>6070</v>
      </c>
      <c r="C692" s="1">
        <v>8254821</v>
      </c>
      <c r="D692" s="1" t="s">
        <v>737</v>
      </c>
      <c r="E692" s="1" t="s">
        <v>5</v>
      </c>
      <c r="F692" s="2">
        <v>483433</v>
      </c>
      <c r="G692" s="3">
        <v>16394</v>
      </c>
      <c r="H692" s="3">
        <v>36483</v>
      </c>
      <c r="I692" s="20" t="str">
        <f>VLOOKUP(C692,'[1]LISTADO DEL PERSONAL FEBRERO 20'!$C$3:$I$1713,7,0)</f>
        <v>M</v>
      </c>
      <c r="J692" s="18">
        <f t="shared" ca="1" si="20"/>
        <v>80</v>
      </c>
    </row>
    <row r="693" spans="1:10" x14ac:dyDescent="0.25">
      <c r="A693" s="11">
        <f t="shared" si="21"/>
        <v>691</v>
      </c>
      <c r="B693" s="1">
        <v>6070</v>
      </c>
      <c r="C693" s="1">
        <v>21990076</v>
      </c>
      <c r="D693" s="1" t="s">
        <v>738</v>
      </c>
      <c r="E693" s="1" t="s">
        <v>5</v>
      </c>
      <c r="F693" s="2">
        <v>1423379</v>
      </c>
      <c r="G693" s="3">
        <v>19075</v>
      </c>
      <c r="H693" s="3">
        <v>37742</v>
      </c>
      <c r="I693" s="20" t="str">
        <f>VLOOKUP(C693,'[1]LISTADO DEL PERSONAL FEBRERO 20'!$C$3:$I$1713,7,0)</f>
        <v>F</v>
      </c>
      <c r="J693" s="18">
        <f t="shared" ca="1" si="20"/>
        <v>73</v>
      </c>
    </row>
    <row r="694" spans="1:10" hidden="1" x14ac:dyDescent="0.25">
      <c r="A694" s="11">
        <f t="shared" si="21"/>
        <v>692</v>
      </c>
      <c r="B694" s="1">
        <v>9203</v>
      </c>
      <c r="C694" s="1">
        <v>71728608</v>
      </c>
      <c r="D694" s="1" t="s">
        <v>739</v>
      </c>
      <c r="E694" s="1" t="s">
        <v>213</v>
      </c>
      <c r="F694" s="2">
        <v>3920545</v>
      </c>
      <c r="G694" s="3">
        <v>26217</v>
      </c>
      <c r="H694" s="3">
        <v>35810</v>
      </c>
      <c r="I694" s="20" t="str">
        <f>VLOOKUP(C694,'[1]LISTADO DEL PERSONAL FEBRERO 20'!$C$3:$I$1713,7,0)</f>
        <v>M</v>
      </c>
      <c r="J694" s="18">
        <f t="shared" ca="1" si="20"/>
        <v>53</v>
      </c>
    </row>
    <row r="695" spans="1:10" hidden="1" x14ac:dyDescent="0.25">
      <c r="A695" s="11">
        <f t="shared" si="21"/>
        <v>693</v>
      </c>
      <c r="B695" s="1">
        <v>9402</v>
      </c>
      <c r="C695" s="1">
        <v>1034659405</v>
      </c>
      <c r="D695" s="1" t="s">
        <v>740</v>
      </c>
      <c r="E695" s="1" t="s">
        <v>57</v>
      </c>
      <c r="F695" s="2">
        <v>1423500</v>
      </c>
      <c r="G695" s="3">
        <v>38739</v>
      </c>
      <c r="H695" s="3">
        <v>45599</v>
      </c>
      <c r="I695" s="20" t="str">
        <f>VLOOKUP(C695,'[1]LISTADO DEL PERSONAL FEBRERO 20'!$C$3:$I$1713,7,0)</f>
        <v>F</v>
      </c>
      <c r="J695" s="18">
        <f t="shared" ca="1" si="20"/>
        <v>19</v>
      </c>
    </row>
    <row r="696" spans="1:10" x14ac:dyDescent="0.25">
      <c r="A696" s="11">
        <f t="shared" si="21"/>
        <v>694</v>
      </c>
      <c r="B696" s="1">
        <v>6070</v>
      </c>
      <c r="C696" s="1">
        <v>5805443</v>
      </c>
      <c r="D696" s="1" t="s">
        <v>741</v>
      </c>
      <c r="E696" s="1" t="s">
        <v>5</v>
      </c>
      <c r="F696" s="2">
        <v>320402</v>
      </c>
      <c r="G696" s="3">
        <v>13955</v>
      </c>
      <c r="H696" s="3">
        <v>34303</v>
      </c>
      <c r="I696" s="20" t="str">
        <f>VLOOKUP(C696,'[1]LISTADO DEL PERSONAL FEBRERO 20'!$C$3:$I$1713,7,0)</f>
        <v>M</v>
      </c>
      <c r="J696" s="18">
        <f t="shared" ca="1" si="20"/>
        <v>87</v>
      </c>
    </row>
    <row r="697" spans="1:10" hidden="1" x14ac:dyDescent="0.25">
      <c r="A697" s="11">
        <f t="shared" si="21"/>
        <v>695</v>
      </c>
      <c r="B697" s="1">
        <v>9301</v>
      </c>
      <c r="C697" s="1">
        <v>43618043</v>
      </c>
      <c r="D697" s="1" t="s">
        <v>742</v>
      </c>
      <c r="E697" s="1" t="s">
        <v>3</v>
      </c>
      <c r="F697" s="2">
        <v>6805908</v>
      </c>
      <c r="G697" s="3">
        <v>27996</v>
      </c>
      <c r="H697" s="3">
        <v>43542</v>
      </c>
      <c r="I697" s="20" t="str">
        <f>VLOOKUP(C697,'[1]LISTADO DEL PERSONAL FEBRERO 20'!$C$3:$I$1713,7,0)</f>
        <v>F</v>
      </c>
      <c r="J697" s="18">
        <f t="shared" ca="1" si="20"/>
        <v>48</v>
      </c>
    </row>
    <row r="698" spans="1:10" hidden="1" x14ac:dyDescent="0.25">
      <c r="A698" s="11">
        <f t="shared" si="21"/>
        <v>696</v>
      </c>
      <c r="B698" s="1">
        <v>9203</v>
      </c>
      <c r="C698" s="1">
        <v>71771898</v>
      </c>
      <c r="D698" s="1" t="s">
        <v>743</v>
      </c>
      <c r="E698" s="1" t="s">
        <v>47</v>
      </c>
      <c r="F698" s="2">
        <v>5949331</v>
      </c>
      <c r="G698" s="3">
        <v>28506</v>
      </c>
      <c r="H698" s="3">
        <v>45597</v>
      </c>
      <c r="I698" s="20" t="str">
        <f>VLOOKUP(C698,'[1]LISTADO DEL PERSONAL FEBRERO 20'!$C$3:$I$1713,7,0)</f>
        <v>M</v>
      </c>
      <c r="J698" s="18">
        <f t="shared" ca="1" si="20"/>
        <v>47</v>
      </c>
    </row>
    <row r="699" spans="1:10" hidden="1" x14ac:dyDescent="0.25">
      <c r="A699" s="11">
        <f t="shared" si="21"/>
        <v>697</v>
      </c>
      <c r="B699" s="1">
        <v>9504</v>
      </c>
      <c r="C699" s="1">
        <v>91477484</v>
      </c>
      <c r="D699" s="1" t="s">
        <v>744</v>
      </c>
      <c r="E699" s="1" t="s">
        <v>3</v>
      </c>
      <c r="F699" s="2">
        <v>6805908</v>
      </c>
      <c r="G699" s="3">
        <v>27457</v>
      </c>
      <c r="H699" s="3">
        <v>42949</v>
      </c>
      <c r="I699" s="20" t="str">
        <f>VLOOKUP(C699,'[1]LISTADO DEL PERSONAL FEBRERO 20'!$C$3:$I$1713,7,0)</f>
        <v>M</v>
      </c>
      <c r="J699" s="18">
        <f t="shared" ca="1" si="20"/>
        <v>50</v>
      </c>
    </row>
    <row r="700" spans="1:10" hidden="1" x14ac:dyDescent="0.25">
      <c r="A700" s="11">
        <f t="shared" si="21"/>
        <v>698</v>
      </c>
      <c r="B700" s="1">
        <v>9402</v>
      </c>
      <c r="C700" s="1">
        <v>1035421811</v>
      </c>
      <c r="D700" s="1" t="s">
        <v>745</v>
      </c>
      <c r="E700" s="1" t="s">
        <v>9</v>
      </c>
      <c r="F700" s="2">
        <v>6500596</v>
      </c>
      <c r="G700" s="3">
        <v>32672</v>
      </c>
      <c r="H700" s="3">
        <v>43115</v>
      </c>
      <c r="I700" s="20" t="str">
        <f>VLOOKUP(C700,'[1]LISTADO DEL PERSONAL FEBRERO 20'!$C$3:$I$1713,7,0)</f>
        <v>F</v>
      </c>
      <c r="J700" s="18">
        <f t="shared" ca="1" si="20"/>
        <v>35</v>
      </c>
    </row>
    <row r="701" spans="1:10" hidden="1" x14ac:dyDescent="0.25">
      <c r="A701" s="11">
        <f t="shared" si="21"/>
        <v>699</v>
      </c>
      <c r="B701" s="1">
        <v>9502</v>
      </c>
      <c r="C701" s="1">
        <v>71638427</v>
      </c>
      <c r="D701" s="1" t="s">
        <v>746</v>
      </c>
      <c r="E701" s="1" t="s">
        <v>3</v>
      </c>
      <c r="F701" s="2">
        <v>6805908</v>
      </c>
      <c r="G701" s="3">
        <v>23283</v>
      </c>
      <c r="H701" s="3">
        <v>41079</v>
      </c>
      <c r="I701" s="20" t="str">
        <f>VLOOKUP(C701,'[1]LISTADO DEL PERSONAL FEBRERO 20'!$C$3:$I$1713,7,0)</f>
        <v>M</v>
      </c>
      <c r="J701" s="18">
        <f t="shared" ca="1" si="20"/>
        <v>61</v>
      </c>
    </row>
    <row r="702" spans="1:10" hidden="1" x14ac:dyDescent="0.25">
      <c r="A702" s="11">
        <f t="shared" si="21"/>
        <v>700</v>
      </c>
      <c r="B702" s="1">
        <v>9502</v>
      </c>
      <c r="C702" s="1">
        <v>71397126</v>
      </c>
      <c r="D702" s="1" t="s">
        <v>747</v>
      </c>
      <c r="E702" s="1" t="s">
        <v>3</v>
      </c>
      <c r="F702" s="2">
        <v>6805908</v>
      </c>
      <c r="G702" s="3">
        <v>28419</v>
      </c>
      <c r="H702" s="3">
        <v>43126</v>
      </c>
      <c r="I702" s="20" t="str">
        <f>VLOOKUP(C702,'[1]LISTADO DEL PERSONAL FEBRERO 20'!$C$3:$I$1713,7,0)</f>
        <v>M</v>
      </c>
      <c r="J702" s="18">
        <f t="shared" ca="1" si="20"/>
        <v>47</v>
      </c>
    </row>
    <row r="703" spans="1:10" hidden="1" x14ac:dyDescent="0.25">
      <c r="A703" s="11">
        <f t="shared" si="21"/>
        <v>701</v>
      </c>
      <c r="B703" s="1">
        <v>9201</v>
      </c>
      <c r="C703" s="1">
        <v>98592430</v>
      </c>
      <c r="D703" s="1" t="s">
        <v>748</v>
      </c>
      <c r="E703" s="1" t="s">
        <v>45</v>
      </c>
      <c r="F703" s="2">
        <v>6093926</v>
      </c>
      <c r="G703" s="3">
        <v>27027</v>
      </c>
      <c r="H703" s="3">
        <v>43542</v>
      </c>
      <c r="I703" s="20" t="str">
        <f>VLOOKUP(C703,'[1]LISTADO DEL PERSONAL FEBRERO 20'!$C$3:$I$1713,7,0)</f>
        <v>M</v>
      </c>
      <c r="J703" s="18">
        <f t="shared" ca="1" si="20"/>
        <v>51</v>
      </c>
    </row>
    <row r="704" spans="1:10" hidden="1" x14ac:dyDescent="0.25">
      <c r="A704" s="11">
        <f t="shared" si="21"/>
        <v>702</v>
      </c>
      <c r="B704" s="1">
        <v>9203</v>
      </c>
      <c r="C704" s="1">
        <v>71227292</v>
      </c>
      <c r="D704" s="1" t="s">
        <v>749</v>
      </c>
      <c r="E704" s="1" t="s">
        <v>45</v>
      </c>
      <c r="F704" s="2">
        <v>6093926</v>
      </c>
      <c r="G704" s="3">
        <v>29748</v>
      </c>
      <c r="H704" s="3">
        <v>43542</v>
      </c>
      <c r="I704" s="20" t="str">
        <f>VLOOKUP(C704,'[1]LISTADO DEL PERSONAL FEBRERO 20'!$C$3:$I$1713,7,0)</f>
        <v>M</v>
      </c>
      <c r="J704" s="18">
        <f t="shared" ca="1" si="20"/>
        <v>43</v>
      </c>
    </row>
    <row r="705" spans="1:10" hidden="1" x14ac:dyDescent="0.25">
      <c r="A705" s="11">
        <f t="shared" si="21"/>
        <v>703</v>
      </c>
      <c r="B705" s="1">
        <v>9205</v>
      </c>
      <c r="C705" s="1">
        <v>11433856</v>
      </c>
      <c r="D705" s="1" t="s">
        <v>750</v>
      </c>
      <c r="E705" s="1" t="s">
        <v>11</v>
      </c>
      <c r="F705" s="2">
        <v>5171037</v>
      </c>
      <c r="G705" s="3">
        <v>24166</v>
      </c>
      <c r="H705" s="3">
        <v>44774</v>
      </c>
      <c r="I705" s="20" t="str">
        <f>VLOOKUP(C705,'[1]LISTADO DEL PERSONAL FEBRERO 20'!$C$3:$I$1713,7,0)</f>
        <v>M</v>
      </c>
      <c r="J705" s="18">
        <f t="shared" ca="1" si="20"/>
        <v>59</v>
      </c>
    </row>
    <row r="706" spans="1:10" hidden="1" x14ac:dyDescent="0.25">
      <c r="A706" s="11">
        <f t="shared" si="21"/>
        <v>704</v>
      </c>
      <c r="B706" s="1">
        <v>9203</v>
      </c>
      <c r="C706" s="1">
        <v>71650238</v>
      </c>
      <c r="D706" s="1" t="s">
        <v>751</v>
      </c>
      <c r="E706" s="1" t="s">
        <v>3</v>
      </c>
      <c r="F706" s="2">
        <v>6805908</v>
      </c>
      <c r="G706" s="3">
        <v>23375</v>
      </c>
      <c r="H706" s="3">
        <v>38293</v>
      </c>
      <c r="I706" s="20" t="str">
        <f>VLOOKUP(C706,'[1]LISTADO DEL PERSONAL FEBRERO 20'!$C$3:$I$1713,7,0)</f>
        <v>M</v>
      </c>
      <c r="J706" s="18">
        <f t="shared" ca="1" si="20"/>
        <v>61</v>
      </c>
    </row>
    <row r="707" spans="1:10" hidden="1" x14ac:dyDescent="0.25">
      <c r="A707" s="11">
        <f t="shared" si="21"/>
        <v>705</v>
      </c>
      <c r="B707" s="1">
        <v>9205</v>
      </c>
      <c r="C707" s="1">
        <v>43750094</v>
      </c>
      <c r="D707" s="1" t="s">
        <v>752</v>
      </c>
      <c r="E707" s="1" t="s">
        <v>3</v>
      </c>
      <c r="F707" s="2">
        <v>6805908</v>
      </c>
      <c r="G707" s="3">
        <v>27687</v>
      </c>
      <c r="H707" s="3">
        <v>43115</v>
      </c>
      <c r="I707" s="20" t="str">
        <f>VLOOKUP(C707,'[1]LISTADO DEL PERSONAL FEBRERO 20'!$C$3:$I$1713,7,0)</f>
        <v>F</v>
      </c>
      <c r="J707" s="18">
        <f t="shared" ca="1" si="20"/>
        <v>49</v>
      </c>
    </row>
    <row r="708" spans="1:10" hidden="1" x14ac:dyDescent="0.25">
      <c r="A708" s="11">
        <f t="shared" si="21"/>
        <v>706</v>
      </c>
      <c r="B708" s="1">
        <v>9549</v>
      </c>
      <c r="C708" s="1">
        <v>71686562</v>
      </c>
      <c r="D708" s="1" t="s">
        <v>753</v>
      </c>
      <c r="E708" s="1" t="s">
        <v>125</v>
      </c>
      <c r="F708" s="2">
        <v>5848204</v>
      </c>
      <c r="G708" s="3">
        <v>24420</v>
      </c>
      <c r="H708" s="3">
        <v>43474</v>
      </c>
      <c r="I708" s="20" t="str">
        <f>VLOOKUP(C708,'[1]LISTADO DEL PERSONAL FEBRERO 20'!$C$3:$I$1713,7,0)</f>
        <v>M</v>
      </c>
      <c r="J708" s="18">
        <f t="shared" ref="J708:J771" ca="1" si="22">DATEDIF(G708,TODAY(),"Y")</f>
        <v>58</v>
      </c>
    </row>
    <row r="709" spans="1:10" x14ac:dyDescent="0.25">
      <c r="A709" s="11">
        <f t="shared" ref="A709:A772" si="23">A708+1</f>
        <v>707</v>
      </c>
      <c r="B709" s="1">
        <v>6070</v>
      </c>
      <c r="C709" s="1">
        <v>3456626</v>
      </c>
      <c r="D709" s="1" t="s">
        <v>754</v>
      </c>
      <c r="E709" s="1" t="s">
        <v>5</v>
      </c>
      <c r="F709" s="2">
        <v>2941737</v>
      </c>
      <c r="G709" s="3">
        <v>12633</v>
      </c>
      <c r="H709" s="3">
        <v>32496</v>
      </c>
      <c r="I709" s="20" t="str">
        <f>VLOOKUP(C709,'[1]LISTADO DEL PERSONAL FEBRERO 20'!$C$3:$I$1713,7,0)</f>
        <v>M</v>
      </c>
      <c r="J709" s="18">
        <f t="shared" ca="1" si="22"/>
        <v>90</v>
      </c>
    </row>
    <row r="710" spans="1:10" x14ac:dyDescent="0.25">
      <c r="A710" s="11">
        <f t="shared" si="23"/>
        <v>708</v>
      </c>
      <c r="B710" s="1">
        <v>6070</v>
      </c>
      <c r="C710" s="1">
        <v>39432732</v>
      </c>
      <c r="D710" s="1" t="s">
        <v>755</v>
      </c>
      <c r="E710" s="1" t="s">
        <v>5</v>
      </c>
      <c r="F710" s="2">
        <v>1036335</v>
      </c>
      <c r="G710" s="3">
        <v>20775</v>
      </c>
      <c r="H710" s="3">
        <v>38869</v>
      </c>
      <c r="I710" s="20" t="str">
        <f>VLOOKUP(C710,'[1]LISTADO DEL PERSONAL FEBRERO 20'!$C$3:$I$1713,7,0)</f>
        <v>F</v>
      </c>
      <c r="J710" s="18">
        <f t="shared" ca="1" si="22"/>
        <v>68</v>
      </c>
    </row>
    <row r="711" spans="1:10" x14ac:dyDescent="0.25">
      <c r="A711" s="11">
        <f t="shared" si="23"/>
        <v>709</v>
      </c>
      <c r="B711" s="1">
        <v>6070</v>
      </c>
      <c r="C711" s="1">
        <v>26051825</v>
      </c>
      <c r="D711" s="1" t="s">
        <v>756</v>
      </c>
      <c r="E711" s="1" t="s">
        <v>7</v>
      </c>
      <c r="F711" s="1">
        <v>0</v>
      </c>
      <c r="G711" s="3">
        <v>19168</v>
      </c>
      <c r="H711" s="3">
        <v>45047</v>
      </c>
      <c r="I711" s="20" t="str">
        <f>VLOOKUP(C711,'[1]LISTADO DEL PERSONAL FEBRERO 20'!$C$3:$I$1713,7,0)</f>
        <v>F</v>
      </c>
      <c r="J711" s="18">
        <f t="shared" ca="1" si="22"/>
        <v>72</v>
      </c>
    </row>
    <row r="712" spans="1:10" hidden="1" x14ac:dyDescent="0.25">
      <c r="A712" s="11">
        <f t="shared" si="23"/>
        <v>710</v>
      </c>
      <c r="B712" s="1">
        <v>9301</v>
      </c>
      <c r="C712" s="1">
        <v>71748944</v>
      </c>
      <c r="D712" s="1" t="s">
        <v>757</v>
      </c>
      <c r="E712" s="1" t="s">
        <v>17</v>
      </c>
      <c r="F712" s="2">
        <v>6401257</v>
      </c>
      <c r="G712" s="3">
        <v>27241</v>
      </c>
      <c r="H712" s="3">
        <v>44256</v>
      </c>
      <c r="I712" s="20" t="str">
        <f>VLOOKUP(C712,'[1]LISTADO DEL PERSONAL FEBRERO 20'!$C$3:$I$1713,7,0)</f>
        <v>M</v>
      </c>
      <c r="J712" s="18">
        <f t="shared" ca="1" si="22"/>
        <v>50</v>
      </c>
    </row>
    <row r="713" spans="1:10" hidden="1" x14ac:dyDescent="0.25">
      <c r="A713" s="11">
        <f t="shared" si="23"/>
        <v>711</v>
      </c>
      <c r="B713" s="1">
        <v>9205</v>
      </c>
      <c r="C713" s="1">
        <v>71316155</v>
      </c>
      <c r="D713" s="1" t="s">
        <v>758</v>
      </c>
      <c r="E713" s="1" t="s">
        <v>3</v>
      </c>
      <c r="F713" s="2">
        <v>6805908</v>
      </c>
      <c r="G713" s="3">
        <v>29482</v>
      </c>
      <c r="H713" s="3">
        <v>43542</v>
      </c>
      <c r="I713" s="20" t="str">
        <f>VLOOKUP(C713,'[1]LISTADO DEL PERSONAL FEBRERO 20'!$C$3:$I$1713,7,0)</f>
        <v>M</v>
      </c>
      <c r="J713" s="18">
        <f t="shared" ca="1" si="22"/>
        <v>44</v>
      </c>
    </row>
    <row r="714" spans="1:10" hidden="1" x14ac:dyDescent="0.25">
      <c r="A714" s="11">
        <f t="shared" si="23"/>
        <v>712</v>
      </c>
      <c r="B714" s="1">
        <v>9206</v>
      </c>
      <c r="C714" s="1">
        <v>42883023</v>
      </c>
      <c r="D714" s="1" t="s">
        <v>759</v>
      </c>
      <c r="E714" s="1" t="s">
        <v>3</v>
      </c>
      <c r="F714" s="2">
        <v>6805908</v>
      </c>
      <c r="G714" s="3">
        <v>23652</v>
      </c>
      <c r="H714" s="3">
        <v>38316</v>
      </c>
      <c r="I714" s="20" t="str">
        <f>VLOOKUP(C714,'[1]LISTADO DEL PERSONAL FEBRERO 20'!$C$3:$I$1713,7,0)</f>
        <v>F</v>
      </c>
      <c r="J714" s="18">
        <f t="shared" ca="1" si="22"/>
        <v>60</v>
      </c>
    </row>
    <row r="715" spans="1:10" hidden="1" x14ac:dyDescent="0.25">
      <c r="A715" s="11">
        <f t="shared" si="23"/>
        <v>713</v>
      </c>
      <c r="B715" s="1">
        <v>9204</v>
      </c>
      <c r="C715" s="1">
        <v>98701188</v>
      </c>
      <c r="D715" s="1" t="s">
        <v>760</v>
      </c>
      <c r="E715" s="1" t="s">
        <v>45</v>
      </c>
      <c r="F715" s="2">
        <v>6093926</v>
      </c>
      <c r="G715" s="3">
        <v>30375</v>
      </c>
      <c r="H715" s="3">
        <v>43557</v>
      </c>
      <c r="I715" s="20" t="str">
        <f>VLOOKUP(C715,'[1]LISTADO DEL PERSONAL FEBRERO 20'!$C$3:$I$1713,7,0)</f>
        <v>M</v>
      </c>
      <c r="J715" s="18">
        <f t="shared" ca="1" si="22"/>
        <v>42</v>
      </c>
    </row>
    <row r="716" spans="1:10" x14ac:dyDescent="0.25">
      <c r="A716" s="11">
        <f t="shared" si="23"/>
        <v>714</v>
      </c>
      <c r="B716" s="1">
        <v>6070</v>
      </c>
      <c r="C716" s="1">
        <v>32077166</v>
      </c>
      <c r="D716" s="1" t="s">
        <v>761</v>
      </c>
      <c r="E716" s="1" t="s">
        <v>5</v>
      </c>
      <c r="F716" s="2">
        <v>329682</v>
      </c>
      <c r="G716" s="3">
        <v>16339</v>
      </c>
      <c r="H716" s="3">
        <v>34303</v>
      </c>
      <c r="I716" s="20" t="str">
        <f>VLOOKUP(C716,'[1]LISTADO DEL PERSONAL FEBRERO 20'!$C$3:$I$1713,7,0)</f>
        <v>F</v>
      </c>
      <c r="J716" s="18">
        <f t="shared" ca="1" si="22"/>
        <v>80</v>
      </c>
    </row>
    <row r="717" spans="1:10" x14ac:dyDescent="0.25">
      <c r="A717" s="11">
        <f t="shared" si="23"/>
        <v>715</v>
      </c>
      <c r="B717" s="1">
        <v>6070</v>
      </c>
      <c r="C717" s="1">
        <v>32077166</v>
      </c>
      <c r="D717" s="1" t="s">
        <v>761</v>
      </c>
      <c r="E717" s="1" t="s">
        <v>7</v>
      </c>
      <c r="F717" s="2">
        <v>34867</v>
      </c>
      <c r="G717" s="3">
        <v>16339</v>
      </c>
      <c r="H717" s="3">
        <v>40817</v>
      </c>
      <c r="I717" s="20" t="str">
        <f>VLOOKUP(C717,'[1]LISTADO DEL PERSONAL FEBRERO 20'!$C$3:$I$1713,7,0)</f>
        <v>F</v>
      </c>
      <c r="J717" s="18">
        <f t="shared" ca="1" si="22"/>
        <v>80</v>
      </c>
    </row>
    <row r="718" spans="1:10" hidden="1" x14ac:dyDescent="0.25">
      <c r="A718" s="11">
        <f t="shared" si="23"/>
        <v>716</v>
      </c>
      <c r="B718" s="1">
        <v>9503</v>
      </c>
      <c r="C718" s="1">
        <v>73184595</v>
      </c>
      <c r="D718" s="1" t="s">
        <v>762</v>
      </c>
      <c r="E718" s="1" t="s">
        <v>17</v>
      </c>
      <c r="F718" s="2">
        <v>6401257</v>
      </c>
      <c r="G718" s="3">
        <v>29900</v>
      </c>
      <c r="H718" s="3">
        <v>43542</v>
      </c>
      <c r="I718" s="20" t="str">
        <f>VLOOKUP(C718,'[1]LISTADO DEL PERSONAL FEBRERO 20'!$C$3:$I$1713,7,0)</f>
        <v>M</v>
      </c>
      <c r="J718" s="18">
        <f t="shared" ca="1" si="22"/>
        <v>43</v>
      </c>
    </row>
    <row r="719" spans="1:10" hidden="1" x14ac:dyDescent="0.25">
      <c r="A719" s="11">
        <f t="shared" si="23"/>
        <v>717</v>
      </c>
      <c r="B719" s="1">
        <v>9402</v>
      </c>
      <c r="C719" s="1">
        <v>43059443</v>
      </c>
      <c r="D719" s="1" t="s">
        <v>763</v>
      </c>
      <c r="E719" s="1" t="s">
        <v>57</v>
      </c>
      <c r="F719" s="2">
        <v>1423500</v>
      </c>
      <c r="G719" s="3">
        <v>23228</v>
      </c>
      <c r="H719" s="3">
        <v>45628</v>
      </c>
      <c r="I719" s="20" t="str">
        <f>VLOOKUP(C719,'[1]LISTADO DEL PERSONAL FEBRERO 20'!$C$3:$I$1713,7,0)</f>
        <v>F</v>
      </c>
      <c r="J719" s="18">
        <f t="shared" ca="1" si="22"/>
        <v>61</v>
      </c>
    </row>
    <row r="720" spans="1:10" x14ac:dyDescent="0.25">
      <c r="A720" s="11">
        <f t="shared" si="23"/>
        <v>718</v>
      </c>
      <c r="B720" s="1">
        <v>6070</v>
      </c>
      <c r="C720" s="1">
        <v>8341840</v>
      </c>
      <c r="D720" s="1" t="s">
        <v>764</v>
      </c>
      <c r="E720" s="1" t="s">
        <v>5</v>
      </c>
      <c r="F720" s="2">
        <v>990881</v>
      </c>
      <c r="G720" s="3">
        <v>16156</v>
      </c>
      <c r="H720" s="3">
        <v>36342</v>
      </c>
      <c r="I720" s="20" t="str">
        <f>VLOOKUP(C720,'[1]LISTADO DEL PERSONAL FEBRERO 20'!$C$3:$I$1713,7,0)</f>
        <v>M</v>
      </c>
      <c r="J720" s="18">
        <f t="shared" ca="1" si="22"/>
        <v>81</v>
      </c>
    </row>
    <row r="721" spans="1:10" hidden="1" x14ac:dyDescent="0.25">
      <c r="A721" s="11">
        <f t="shared" si="23"/>
        <v>719</v>
      </c>
      <c r="B721" s="1">
        <v>9504</v>
      </c>
      <c r="C721" s="1">
        <v>72281992</v>
      </c>
      <c r="D721" s="1" t="s">
        <v>765</v>
      </c>
      <c r="E721" s="1" t="s">
        <v>307</v>
      </c>
      <c r="F721" s="2">
        <v>5319391</v>
      </c>
      <c r="G721" s="3">
        <v>30243</v>
      </c>
      <c r="H721" s="3">
        <v>45720</v>
      </c>
      <c r="I721" s="20" t="s">
        <v>1762</v>
      </c>
      <c r="J721" s="18">
        <f t="shared" ca="1" si="22"/>
        <v>42</v>
      </c>
    </row>
    <row r="722" spans="1:10" hidden="1" x14ac:dyDescent="0.25">
      <c r="A722" s="11">
        <f t="shared" si="23"/>
        <v>720</v>
      </c>
      <c r="B722" s="1">
        <v>9204</v>
      </c>
      <c r="C722" s="1">
        <v>86081452</v>
      </c>
      <c r="D722" s="1" t="s">
        <v>766</v>
      </c>
      <c r="E722" s="1" t="s">
        <v>603</v>
      </c>
      <c r="F722" s="2">
        <v>3677645</v>
      </c>
      <c r="G722" s="3">
        <v>30840</v>
      </c>
      <c r="H722" s="3">
        <v>39874</v>
      </c>
      <c r="I722" s="20" t="str">
        <f>VLOOKUP(C722,'[1]LISTADO DEL PERSONAL FEBRERO 20'!$C$3:$I$1713,7,0)</f>
        <v>M</v>
      </c>
      <c r="J722" s="18">
        <f t="shared" ca="1" si="22"/>
        <v>40</v>
      </c>
    </row>
    <row r="723" spans="1:10" hidden="1" x14ac:dyDescent="0.25">
      <c r="A723" s="11">
        <f t="shared" si="23"/>
        <v>721</v>
      </c>
      <c r="B723" s="1">
        <v>9301</v>
      </c>
      <c r="C723" s="1">
        <v>43973027</v>
      </c>
      <c r="D723" s="1" t="s">
        <v>767</v>
      </c>
      <c r="E723" s="1" t="s">
        <v>9</v>
      </c>
      <c r="F723" s="2">
        <v>6500596</v>
      </c>
      <c r="G723" s="3">
        <v>30733</v>
      </c>
      <c r="H723" s="3">
        <v>44166</v>
      </c>
      <c r="I723" s="20" t="str">
        <f>VLOOKUP(C723,'[1]LISTADO DEL PERSONAL FEBRERO 20'!$C$3:$I$1713,7,0)</f>
        <v>F</v>
      </c>
      <c r="J723" s="18">
        <f t="shared" ca="1" si="22"/>
        <v>41</v>
      </c>
    </row>
    <row r="724" spans="1:10" hidden="1" x14ac:dyDescent="0.25">
      <c r="A724" s="11">
        <f t="shared" si="23"/>
        <v>722</v>
      </c>
      <c r="B724" s="1">
        <v>9402</v>
      </c>
      <c r="C724" s="1">
        <v>25786336</v>
      </c>
      <c r="D724" s="1" t="s">
        <v>768</v>
      </c>
      <c r="E724" s="1" t="s">
        <v>725</v>
      </c>
      <c r="F724" s="2">
        <v>3316343</v>
      </c>
      <c r="G724" s="3">
        <v>31246</v>
      </c>
      <c r="H724" s="3">
        <v>43587</v>
      </c>
      <c r="I724" s="20" t="str">
        <f>VLOOKUP(C724,'[1]LISTADO DEL PERSONAL FEBRERO 20'!$C$3:$I$1713,7,0)</f>
        <v>F</v>
      </c>
      <c r="J724" s="18">
        <f t="shared" ca="1" si="22"/>
        <v>39</v>
      </c>
    </row>
    <row r="725" spans="1:10" hidden="1" x14ac:dyDescent="0.25">
      <c r="A725" s="11">
        <f t="shared" si="23"/>
        <v>723</v>
      </c>
      <c r="B725" s="1">
        <v>9127</v>
      </c>
      <c r="C725" s="1">
        <v>7689433</v>
      </c>
      <c r="D725" s="1" t="s">
        <v>769</v>
      </c>
      <c r="E725" s="1" t="s">
        <v>276</v>
      </c>
      <c r="F725" s="2">
        <v>7477656</v>
      </c>
      <c r="G725" s="3">
        <v>26217</v>
      </c>
      <c r="H725" s="3">
        <v>40836</v>
      </c>
      <c r="I725" s="20" t="str">
        <f>VLOOKUP(C725,'[1]LISTADO DEL PERSONAL FEBRERO 20'!$C$3:$I$1713,7,0)</f>
        <v>M</v>
      </c>
      <c r="J725" s="18">
        <f t="shared" ca="1" si="22"/>
        <v>53</v>
      </c>
    </row>
    <row r="726" spans="1:10" hidden="1" x14ac:dyDescent="0.25">
      <c r="A726" s="11">
        <f t="shared" si="23"/>
        <v>724</v>
      </c>
      <c r="B726" s="1">
        <v>9301</v>
      </c>
      <c r="C726" s="1">
        <v>12128356</v>
      </c>
      <c r="D726" s="1" t="s">
        <v>770</v>
      </c>
      <c r="E726" s="1" t="s">
        <v>3</v>
      </c>
      <c r="F726" s="2">
        <v>6805908</v>
      </c>
      <c r="G726" s="3">
        <v>23876</v>
      </c>
      <c r="H726" s="3">
        <v>41246</v>
      </c>
      <c r="I726" s="20" t="str">
        <f>VLOOKUP(C726,'[1]LISTADO DEL PERSONAL FEBRERO 20'!$C$3:$I$1713,7,0)</f>
        <v>M</v>
      </c>
      <c r="J726" s="18">
        <f t="shared" ca="1" si="22"/>
        <v>59</v>
      </c>
    </row>
    <row r="727" spans="1:10" hidden="1" x14ac:dyDescent="0.25">
      <c r="A727" s="11">
        <f t="shared" si="23"/>
        <v>725</v>
      </c>
      <c r="B727" s="1">
        <v>9127</v>
      </c>
      <c r="C727" s="1">
        <v>1040501452</v>
      </c>
      <c r="D727" s="1" t="s">
        <v>771</v>
      </c>
      <c r="E727" s="1" t="s">
        <v>57</v>
      </c>
      <c r="F727" s="2">
        <v>1423500</v>
      </c>
      <c r="G727" s="3">
        <v>38483</v>
      </c>
      <c r="H727" s="3">
        <v>45628</v>
      </c>
      <c r="I727" s="20" t="str">
        <f>VLOOKUP(C727,'[1]LISTADO DEL PERSONAL FEBRERO 20'!$C$3:$I$1713,7,0)</f>
        <v>F</v>
      </c>
      <c r="J727" s="18">
        <f t="shared" ca="1" si="22"/>
        <v>19</v>
      </c>
    </row>
    <row r="728" spans="1:10" hidden="1" x14ac:dyDescent="0.25">
      <c r="A728" s="11">
        <f t="shared" si="23"/>
        <v>726</v>
      </c>
      <c r="B728" s="1">
        <v>9206</v>
      </c>
      <c r="C728" s="1">
        <v>43169895</v>
      </c>
      <c r="D728" s="1" t="s">
        <v>772</v>
      </c>
      <c r="E728" s="1" t="s">
        <v>125</v>
      </c>
      <c r="F728" s="2">
        <v>5848204</v>
      </c>
      <c r="G728" s="3">
        <v>29649</v>
      </c>
      <c r="H728" s="3">
        <v>43739</v>
      </c>
      <c r="I728" s="20" t="str">
        <f>VLOOKUP(C728,'[1]LISTADO DEL PERSONAL FEBRERO 20'!$C$3:$I$1713,7,0)</f>
        <v>F</v>
      </c>
      <c r="J728" s="18">
        <f t="shared" ca="1" si="22"/>
        <v>44</v>
      </c>
    </row>
    <row r="729" spans="1:10" x14ac:dyDescent="0.25">
      <c r="A729" s="11">
        <f t="shared" si="23"/>
        <v>727</v>
      </c>
      <c r="B729" s="1">
        <v>6070</v>
      </c>
      <c r="C729" s="1">
        <v>32419635</v>
      </c>
      <c r="D729" s="1" t="s">
        <v>773</v>
      </c>
      <c r="E729" s="1" t="s">
        <v>7</v>
      </c>
      <c r="F729" s="2">
        <v>216342</v>
      </c>
      <c r="G729" s="3">
        <v>17280</v>
      </c>
      <c r="H729" s="3">
        <v>45389</v>
      </c>
      <c r="I729" s="20" t="str">
        <f>VLOOKUP(C729,'[1]LISTADO DEL PERSONAL FEBRERO 20'!$C$3:$I$1713,7,0)</f>
        <v>F</v>
      </c>
      <c r="J729" s="18">
        <f t="shared" ca="1" si="22"/>
        <v>78</v>
      </c>
    </row>
    <row r="730" spans="1:10" hidden="1" x14ac:dyDescent="0.25">
      <c r="A730" s="11">
        <f t="shared" si="23"/>
        <v>728</v>
      </c>
      <c r="B730" s="1">
        <v>9504</v>
      </c>
      <c r="C730" s="1">
        <v>43021491</v>
      </c>
      <c r="D730" s="1" t="s">
        <v>774</v>
      </c>
      <c r="E730" s="1" t="s">
        <v>96</v>
      </c>
      <c r="F730" s="2">
        <v>2760875</v>
      </c>
      <c r="G730" s="3">
        <v>21635</v>
      </c>
      <c r="H730" s="3">
        <v>33742</v>
      </c>
      <c r="I730" s="20" t="str">
        <f>VLOOKUP(C730,'[1]LISTADO DEL PERSONAL FEBRERO 20'!$C$3:$I$1713,7,0)</f>
        <v>F</v>
      </c>
      <c r="J730" s="18">
        <f t="shared" ca="1" si="22"/>
        <v>66</v>
      </c>
    </row>
    <row r="731" spans="1:10" hidden="1" x14ac:dyDescent="0.25">
      <c r="A731" s="11">
        <f t="shared" si="23"/>
        <v>729</v>
      </c>
      <c r="B731" s="1">
        <v>9401</v>
      </c>
      <c r="C731" s="1">
        <v>88139049</v>
      </c>
      <c r="D731" s="1" t="s">
        <v>775</v>
      </c>
      <c r="E731" s="1" t="s">
        <v>178</v>
      </c>
      <c r="F731" s="2">
        <v>5712180</v>
      </c>
      <c r="G731" s="3">
        <v>24056</v>
      </c>
      <c r="H731" s="3">
        <v>43542</v>
      </c>
      <c r="I731" s="20" t="str">
        <f>VLOOKUP(C731,'[1]LISTADO DEL PERSONAL FEBRERO 20'!$C$3:$I$1713,7,0)</f>
        <v>M</v>
      </c>
      <c r="J731" s="18">
        <f t="shared" ca="1" si="22"/>
        <v>59</v>
      </c>
    </row>
    <row r="732" spans="1:10" hidden="1" x14ac:dyDescent="0.25">
      <c r="A732" s="11">
        <f t="shared" si="23"/>
        <v>730</v>
      </c>
      <c r="B732" s="1">
        <v>9301</v>
      </c>
      <c r="C732" s="1">
        <v>1014263536</v>
      </c>
      <c r="D732" s="1" t="s">
        <v>776</v>
      </c>
      <c r="E732" s="1" t="s">
        <v>562</v>
      </c>
      <c r="F732" s="2">
        <v>4886703</v>
      </c>
      <c r="G732" s="3">
        <v>34767</v>
      </c>
      <c r="H732" s="3">
        <v>45078</v>
      </c>
      <c r="I732" s="20" t="str">
        <f>VLOOKUP(C732,'[1]LISTADO DEL PERSONAL FEBRERO 20'!$C$3:$I$1713,7,0)</f>
        <v>F</v>
      </c>
      <c r="J732" s="18">
        <f t="shared" ca="1" si="22"/>
        <v>30</v>
      </c>
    </row>
    <row r="733" spans="1:10" x14ac:dyDescent="0.25">
      <c r="A733" s="11">
        <f t="shared" si="23"/>
        <v>731</v>
      </c>
      <c r="B733" s="1">
        <v>6070</v>
      </c>
      <c r="C733" s="1">
        <v>9072993</v>
      </c>
      <c r="D733" s="1" t="s">
        <v>777</v>
      </c>
      <c r="E733" s="1" t="s">
        <v>5</v>
      </c>
      <c r="F733" s="1">
        <v>0</v>
      </c>
      <c r="G733" s="3">
        <v>18458</v>
      </c>
      <c r="H733" s="3">
        <v>38839</v>
      </c>
      <c r="I733" s="20" t="str">
        <f>VLOOKUP(C733,'[1]LISTADO DEL PERSONAL FEBRERO 20'!$C$3:$I$1713,7,0)</f>
        <v>M</v>
      </c>
      <c r="J733" s="18">
        <f t="shared" ca="1" si="22"/>
        <v>74</v>
      </c>
    </row>
    <row r="734" spans="1:10" x14ac:dyDescent="0.25">
      <c r="A734" s="11">
        <f t="shared" si="23"/>
        <v>732</v>
      </c>
      <c r="B734" s="1">
        <v>6070</v>
      </c>
      <c r="C734" s="1">
        <v>3480157</v>
      </c>
      <c r="D734" s="1" t="s">
        <v>778</v>
      </c>
      <c r="E734" s="1" t="s">
        <v>5</v>
      </c>
      <c r="F734" s="2">
        <v>1399417</v>
      </c>
      <c r="G734" s="3">
        <v>17952</v>
      </c>
      <c r="H734" s="3">
        <v>38961</v>
      </c>
      <c r="I734" s="20" t="str">
        <f>VLOOKUP(C734,'[1]LISTADO DEL PERSONAL FEBRERO 20'!$C$3:$I$1713,7,0)</f>
        <v>M</v>
      </c>
      <c r="J734" s="18">
        <f t="shared" ca="1" si="22"/>
        <v>76</v>
      </c>
    </row>
    <row r="735" spans="1:10" hidden="1" x14ac:dyDescent="0.25">
      <c r="A735" s="11">
        <f t="shared" si="23"/>
        <v>733</v>
      </c>
      <c r="B735" s="1">
        <v>9401</v>
      </c>
      <c r="C735" s="1">
        <v>1017142265</v>
      </c>
      <c r="D735" s="1" t="s">
        <v>779</v>
      </c>
      <c r="E735" s="1" t="s">
        <v>3</v>
      </c>
      <c r="F735" s="2">
        <v>6805908</v>
      </c>
      <c r="G735" s="3">
        <v>31747</v>
      </c>
      <c r="H735" s="3">
        <v>43557</v>
      </c>
      <c r="I735" s="20" t="str">
        <f>VLOOKUP(C735,'[1]LISTADO DEL PERSONAL FEBRERO 20'!$C$3:$I$1713,7,0)</f>
        <v>M</v>
      </c>
      <c r="J735" s="18">
        <f t="shared" ca="1" si="22"/>
        <v>38</v>
      </c>
    </row>
    <row r="736" spans="1:10" x14ac:dyDescent="0.25">
      <c r="A736" s="11">
        <f t="shared" si="23"/>
        <v>734</v>
      </c>
      <c r="B736" s="1">
        <v>6070</v>
      </c>
      <c r="C736" s="1">
        <v>8280138</v>
      </c>
      <c r="D736" s="1" t="s">
        <v>780</v>
      </c>
      <c r="E736" s="1" t="s">
        <v>5</v>
      </c>
      <c r="F736" s="2">
        <v>624680</v>
      </c>
      <c r="G736" s="3">
        <v>16158</v>
      </c>
      <c r="H736" s="3">
        <v>36247</v>
      </c>
      <c r="I736" s="20" t="str">
        <f>VLOOKUP(C736,'[1]LISTADO DEL PERSONAL FEBRERO 20'!$C$3:$I$1713,7,0)</f>
        <v>M</v>
      </c>
      <c r="J736" s="18">
        <f t="shared" ca="1" si="22"/>
        <v>81</v>
      </c>
    </row>
    <row r="737" spans="1:10" hidden="1" x14ac:dyDescent="0.25">
      <c r="A737" s="11">
        <f t="shared" si="23"/>
        <v>735</v>
      </c>
      <c r="B737" s="1">
        <v>9401</v>
      </c>
      <c r="C737" s="1">
        <v>42793113</v>
      </c>
      <c r="D737" s="1" t="s">
        <v>781</v>
      </c>
      <c r="E737" s="1" t="s">
        <v>3</v>
      </c>
      <c r="F737" s="2">
        <v>6805908</v>
      </c>
      <c r="G737" s="3">
        <v>26639</v>
      </c>
      <c r="H737" s="3">
        <v>41155</v>
      </c>
      <c r="I737" s="20" t="str">
        <f>VLOOKUP(C737,'[1]LISTADO DEL PERSONAL FEBRERO 20'!$C$3:$I$1713,7,0)</f>
        <v>F</v>
      </c>
      <c r="J737" s="18">
        <f t="shared" ca="1" si="22"/>
        <v>52</v>
      </c>
    </row>
    <row r="738" spans="1:10" hidden="1" x14ac:dyDescent="0.25">
      <c r="A738" s="11">
        <f t="shared" si="23"/>
        <v>736</v>
      </c>
      <c r="B738" s="1">
        <v>9503</v>
      </c>
      <c r="C738" s="1">
        <v>70953216</v>
      </c>
      <c r="D738" s="1" t="s">
        <v>782</v>
      </c>
      <c r="E738" s="1" t="s">
        <v>3</v>
      </c>
      <c r="F738" s="2">
        <v>6805908</v>
      </c>
      <c r="G738" s="3">
        <v>32874</v>
      </c>
      <c r="H738" s="3">
        <v>43160</v>
      </c>
      <c r="I738" s="20" t="str">
        <f>VLOOKUP(C738,'[1]LISTADO DEL PERSONAL FEBRERO 20'!$C$3:$I$1713,7,0)</f>
        <v>M</v>
      </c>
      <c r="J738" s="18">
        <f t="shared" ca="1" si="22"/>
        <v>35</v>
      </c>
    </row>
    <row r="739" spans="1:10" hidden="1" x14ac:dyDescent="0.25">
      <c r="A739" s="11">
        <f t="shared" si="23"/>
        <v>737</v>
      </c>
      <c r="B739" s="1">
        <v>9201</v>
      </c>
      <c r="C739" s="1">
        <v>43800689</v>
      </c>
      <c r="D739" s="1" t="s">
        <v>783</v>
      </c>
      <c r="E739" s="1" t="s">
        <v>9</v>
      </c>
      <c r="F739" s="2">
        <v>6500596</v>
      </c>
      <c r="G739" s="3">
        <v>26303</v>
      </c>
      <c r="H739" s="3">
        <v>43867</v>
      </c>
      <c r="I739" s="20" t="str">
        <f>VLOOKUP(C739,'[1]LISTADO DEL PERSONAL FEBRERO 20'!$C$3:$I$1713,7,0)</f>
        <v>F</v>
      </c>
      <c r="J739" s="18">
        <f t="shared" ca="1" si="22"/>
        <v>53</v>
      </c>
    </row>
    <row r="740" spans="1:10" hidden="1" x14ac:dyDescent="0.25">
      <c r="A740" s="11">
        <f t="shared" si="23"/>
        <v>738</v>
      </c>
      <c r="B740" s="1">
        <v>9401</v>
      </c>
      <c r="C740" s="1">
        <v>71380254</v>
      </c>
      <c r="D740" s="1" t="s">
        <v>784</v>
      </c>
      <c r="E740" s="1" t="s">
        <v>52</v>
      </c>
      <c r="F740" s="2">
        <v>8208795</v>
      </c>
      <c r="G740" s="3">
        <v>29891</v>
      </c>
      <c r="H740" s="3">
        <v>43542</v>
      </c>
      <c r="I740" s="20" t="str">
        <f>VLOOKUP(C740,'[1]LISTADO DEL PERSONAL FEBRERO 20'!$C$3:$I$1713,7,0)</f>
        <v>M</v>
      </c>
      <c r="J740" s="18">
        <f t="shared" ca="1" si="22"/>
        <v>43</v>
      </c>
    </row>
    <row r="741" spans="1:10" x14ac:dyDescent="0.25">
      <c r="A741" s="11">
        <f t="shared" si="23"/>
        <v>739</v>
      </c>
      <c r="B741" s="1">
        <v>6070</v>
      </c>
      <c r="C741" s="1">
        <v>43090046</v>
      </c>
      <c r="D741" s="1" t="s">
        <v>785</v>
      </c>
      <c r="E741" s="1" t="s">
        <v>7</v>
      </c>
      <c r="F741" s="2">
        <v>1226263</v>
      </c>
      <c r="G741" s="3">
        <v>19835</v>
      </c>
      <c r="H741" s="3">
        <v>31464</v>
      </c>
      <c r="I741" s="20" t="str">
        <f>VLOOKUP(C741,'[1]LISTADO DEL PERSONAL FEBRERO 20'!$C$3:$I$1713,7,0)</f>
        <v>F</v>
      </c>
      <c r="J741" s="18">
        <f t="shared" ca="1" si="22"/>
        <v>71</v>
      </c>
    </row>
    <row r="742" spans="1:10" hidden="1" x14ac:dyDescent="0.25">
      <c r="A742" s="11">
        <f t="shared" si="23"/>
        <v>740</v>
      </c>
      <c r="B742" s="1">
        <v>9503</v>
      </c>
      <c r="C742" s="1">
        <v>1001447755</v>
      </c>
      <c r="D742" s="1" t="s">
        <v>786</v>
      </c>
      <c r="E742" s="1" t="s">
        <v>57</v>
      </c>
      <c r="F742" s="2">
        <v>1423500</v>
      </c>
      <c r="G742" s="3">
        <v>37930</v>
      </c>
      <c r="H742" s="3">
        <v>45587</v>
      </c>
      <c r="I742" s="20" t="str">
        <f>VLOOKUP(C742,'[1]LISTADO DEL PERSONAL FEBRERO 20'!$C$3:$I$1713,7,0)</f>
        <v>M</v>
      </c>
      <c r="J742" s="18">
        <f t="shared" ca="1" si="22"/>
        <v>21</v>
      </c>
    </row>
    <row r="743" spans="1:10" hidden="1" x14ac:dyDescent="0.25">
      <c r="A743" s="11">
        <f t="shared" si="23"/>
        <v>741</v>
      </c>
      <c r="B743" s="1">
        <v>9203</v>
      </c>
      <c r="C743" s="1">
        <v>43575335</v>
      </c>
      <c r="D743" s="1" t="s">
        <v>787</v>
      </c>
      <c r="E743" s="1" t="s">
        <v>125</v>
      </c>
      <c r="F743" s="2">
        <v>5848204</v>
      </c>
      <c r="G743" s="3">
        <v>26795</v>
      </c>
      <c r="H743" s="3">
        <v>43474</v>
      </c>
      <c r="I743" s="20" t="str">
        <f>VLOOKUP(C743,'[1]LISTADO DEL PERSONAL FEBRERO 20'!$C$3:$I$1713,7,0)</f>
        <v>F</v>
      </c>
      <c r="J743" s="18">
        <f t="shared" ca="1" si="22"/>
        <v>51</v>
      </c>
    </row>
    <row r="744" spans="1:10" hidden="1" x14ac:dyDescent="0.25">
      <c r="A744" s="11">
        <f t="shared" si="23"/>
        <v>742</v>
      </c>
      <c r="B744" s="1">
        <v>9201</v>
      </c>
      <c r="C744" s="1">
        <v>1152194903</v>
      </c>
      <c r="D744" s="1" t="s">
        <v>788</v>
      </c>
      <c r="E744" s="1" t="s">
        <v>73</v>
      </c>
      <c r="F744" s="2">
        <v>5808223</v>
      </c>
      <c r="G744" s="3">
        <v>33644</v>
      </c>
      <c r="H744" s="3">
        <v>43556</v>
      </c>
      <c r="I744" s="20" t="str">
        <f>VLOOKUP(C744,'[1]LISTADO DEL PERSONAL FEBRERO 20'!$C$3:$I$1713,7,0)</f>
        <v>M</v>
      </c>
      <c r="J744" s="18">
        <f t="shared" ca="1" si="22"/>
        <v>33</v>
      </c>
    </row>
    <row r="745" spans="1:10" x14ac:dyDescent="0.25">
      <c r="A745" s="11">
        <f t="shared" si="23"/>
        <v>743</v>
      </c>
      <c r="B745" s="1">
        <v>6070</v>
      </c>
      <c r="C745" s="1">
        <v>21288017</v>
      </c>
      <c r="D745" s="1" t="s">
        <v>789</v>
      </c>
      <c r="E745" s="1" t="s">
        <v>5</v>
      </c>
      <c r="F745" s="2">
        <v>626729</v>
      </c>
      <c r="G745" s="3">
        <v>13210</v>
      </c>
      <c r="H745" s="3">
        <v>31778</v>
      </c>
      <c r="I745" s="20" t="str">
        <f>VLOOKUP(C745,'[1]LISTADO DEL PERSONAL FEBRERO 20'!$C$3:$I$1713,7,0)</f>
        <v>F</v>
      </c>
      <c r="J745" s="18">
        <f t="shared" ca="1" si="22"/>
        <v>89</v>
      </c>
    </row>
    <row r="746" spans="1:10" hidden="1" x14ac:dyDescent="0.25">
      <c r="A746" s="11">
        <f t="shared" si="23"/>
        <v>744</v>
      </c>
      <c r="B746" s="1">
        <v>9205</v>
      </c>
      <c r="C746" s="1">
        <v>11794961</v>
      </c>
      <c r="D746" s="1" t="s">
        <v>790</v>
      </c>
      <c r="E746" s="1" t="s">
        <v>213</v>
      </c>
      <c r="F746" s="2">
        <v>3920545</v>
      </c>
      <c r="G746" s="3">
        <v>24520</v>
      </c>
      <c r="H746" s="3">
        <v>36312</v>
      </c>
      <c r="I746" s="20" t="str">
        <f>VLOOKUP(C746,'[1]LISTADO DEL PERSONAL FEBRERO 20'!$C$3:$I$1713,7,0)</f>
        <v>M</v>
      </c>
      <c r="J746" s="18">
        <f t="shared" ca="1" si="22"/>
        <v>58</v>
      </c>
    </row>
    <row r="747" spans="1:10" hidden="1" x14ac:dyDescent="0.25">
      <c r="A747" s="11">
        <f t="shared" si="23"/>
        <v>745</v>
      </c>
      <c r="B747" s="1">
        <v>9101</v>
      </c>
      <c r="C747" s="1">
        <v>1036622244</v>
      </c>
      <c r="D747" s="1" t="s">
        <v>791</v>
      </c>
      <c r="E747" s="1" t="s">
        <v>52</v>
      </c>
      <c r="F747" s="2">
        <v>8208795</v>
      </c>
      <c r="G747" s="3">
        <v>32533</v>
      </c>
      <c r="H747" s="3">
        <v>42949</v>
      </c>
      <c r="I747" s="20" t="str">
        <f>VLOOKUP(C747,'[1]LISTADO DEL PERSONAL FEBRERO 20'!$C$3:$I$1713,7,0)</f>
        <v>M</v>
      </c>
      <c r="J747" s="18">
        <f t="shared" ca="1" si="22"/>
        <v>36</v>
      </c>
    </row>
    <row r="748" spans="1:10" hidden="1" x14ac:dyDescent="0.25">
      <c r="A748" s="11">
        <f t="shared" si="23"/>
        <v>746</v>
      </c>
      <c r="B748" s="1">
        <v>9301</v>
      </c>
      <c r="C748" s="1">
        <v>71661183</v>
      </c>
      <c r="D748" s="1" t="s">
        <v>792</v>
      </c>
      <c r="E748" s="1" t="s">
        <v>3</v>
      </c>
      <c r="F748" s="2">
        <v>6805908</v>
      </c>
      <c r="G748" s="3">
        <v>23956</v>
      </c>
      <c r="H748" s="3">
        <v>33259</v>
      </c>
      <c r="I748" s="20" t="str">
        <f>VLOOKUP(C748,'[1]LISTADO DEL PERSONAL FEBRERO 20'!$C$3:$I$1713,7,0)</f>
        <v>M</v>
      </c>
      <c r="J748" s="18">
        <f t="shared" ca="1" si="22"/>
        <v>59</v>
      </c>
    </row>
    <row r="749" spans="1:10" hidden="1" x14ac:dyDescent="0.25">
      <c r="A749" s="11">
        <f t="shared" si="23"/>
        <v>747</v>
      </c>
      <c r="B749" s="1">
        <v>9204</v>
      </c>
      <c r="C749" s="1">
        <v>43631347</v>
      </c>
      <c r="D749" s="1" t="s">
        <v>793</v>
      </c>
      <c r="E749" s="1" t="s">
        <v>9</v>
      </c>
      <c r="F749" s="2">
        <v>6500596</v>
      </c>
      <c r="G749" s="3">
        <v>28316</v>
      </c>
      <c r="H749" s="3">
        <v>43475</v>
      </c>
      <c r="I749" s="20" t="str">
        <f>VLOOKUP(C749,'[1]LISTADO DEL PERSONAL FEBRERO 20'!$C$3:$I$1713,7,0)</f>
        <v>F</v>
      </c>
      <c r="J749" s="18">
        <f t="shared" ca="1" si="22"/>
        <v>47</v>
      </c>
    </row>
    <row r="750" spans="1:10" hidden="1" x14ac:dyDescent="0.25">
      <c r="A750" s="11">
        <f t="shared" si="23"/>
        <v>748</v>
      </c>
      <c r="B750" s="1">
        <v>9205</v>
      </c>
      <c r="C750" s="1">
        <v>43586745</v>
      </c>
      <c r="D750" s="1" t="s">
        <v>794</v>
      </c>
      <c r="E750" s="1" t="s">
        <v>13</v>
      </c>
      <c r="F750" s="2">
        <v>5175240</v>
      </c>
      <c r="G750" s="3">
        <v>27261</v>
      </c>
      <c r="H750" s="3">
        <v>43473</v>
      </c>
      <c r="I750" s="20" t="str">
        <f>VLOOKUP(C750,'[1]LISTADO DEL PERSONAL FEBRERO 20'!$C$3:$I$1713,7,0)</f>
        <v>F</v>
      </c>
      <c r="J750" s="18">
        <f t="shared" ca="1" si="22"/>
        <v>50</v>
      </c>
    </row>
    <row r="751" spans="1:10" hidden="1" x14ac:dyDescent="0.25">
      <c r="A751" s="11">
        <f t="shared" si="23"/>
        <v>749</v>
      </c>
      <c r="B751" s="1">
        <v>9549</v>
      </c>
      <c r="C751" s="1">
        <v>98489136</v>
      </c>
      <c r="D751" s="1" t="s">
        <v>795</v>
      </c>
      <c r="E751" s="1" t="s">
        <v>3</v>
      </c>
      <c r="F751" s="2">
        <v>6805908</v>
      </c>
      <c r="G751" s="3">
        <v>23739</v>
      </c>
      <c r="H751" s="3">
        <v>32679</v>
      </c>
      <c r="I751" s="20" t="str">
        <f>VLOOKUP(C751,'[1]LISTADO DEL PERSONAL FEBRERO 20'!$C$3:$I$1713,7,0)</f>
        <v>M</v>
      </c>
      <c r="J751" s="18">
        <f t="shared" ca="1" si="22"/>
        <v>60</v>
      </c>
    </row>
    <row r="752" spans="1:10" x14ac:dyDescent="0.25">
      <c r="A752" s="11">
        <f t="shared" si="23"/>
        <v>750</v>
      </c>
      <c r="B752" s="1">
        <v>6070</v>
      </c>
      <c r="C752" s="1">
        <v>21253745</v>
      </c>
      <c r="D752" s="1" t="s">
        <v>796</v>
      </c>
      <c r="E752" s="1" t="s">
        <v>7</v>
      </c>
      <c r="F752" s="2">
        <v>2572880</v>
      </c>
      <c r="G752" s="3">
        <v>12785</v>
      </c>
      <c r="H752" s="3">
        <v>42005</v>
      </c>
      <c r="I752" s="20" t="str">
        <f>VLOOKUP(C752,'[1]LISTADO DEL PERSONAL FEBRERO 20'!$C$3:$I$1713,7,0)</f>
        <v>F</v>
      </c>
      <c r="J752" s="18">
        <f t="shared" ca="1" si="22"/>
        <v>90</v>
      </c>
    </row>
    <row r="753" spans="1:10" hidden="1" x14ac:dyDescent="0.25">
      <c r="A753" s="11">
        <f t="shared" si="23"/>
        <v>751</v>
      </c>
      <c r="B753" s="1">
        <v>9301</v>
      </c>
      <c r="C753" s="1">
        <v>43668322</v>
      </c>
      <c r="D753" s="1" t="s">
        <v>797</v>
      </c>
      <c r="E753" s="1" t="s">
        <v>3</v>
      </c>
      <c r="F753" s="2">
        <v>6805908</v>
      </c>
      <c r="G753" s="3">
        <v>25087</v>
      </c>
      <c r="H753" s="3">
        <v>39681</v>
      </c>
      <c r="I753" s="20" t="str">
        <f>VLOOKUP(C753,'[1]LISTADO DEL PERSONAL FEBRERO 20'!$C$3:$I$1713,7,0)</f>
        <v>F</v>
      </c>
      <c r="J753" s="18">
        <f t="shared" ca="1" si="22"/>
        <v>56</v>
      </c>
    </row>
    <row r="754" spans="1:10" hidden="1" x14ac:dyDescent="0.25">
      <c r="A754" s="11">
        <f t="shared" si="23"/>
        <v>752</v>
      </c>
      <c r="B754" s="1">
        <v>9301</v>
      </c>
      <c r="C754" s="1">
        <v>70112872</v>
      </c>
      <c r="D754" s="1" t="s">
        <v>798</v>
      </c>
      <c r="E754" s="1" t="s">
        <v>3</v>
      </c>
      <c r="F754" s="2">
        <v>6805908</v>
      </c>
      <c r="G754" s="3">
        <v>21421</v>
      </c>
      <c r="H754" s="3">
        <v>33000</v>
      </c>
      <c r="I754" s="20" t="str">
        <f>VLOOKUP(C754,'[1]LISTADO DEL PERSONAL FEBRERO 20'!$C$3:$I$1713,7,0)</f>
        <v>M</v>
      </c>
      <c r="J754" s="18">
        <f t="shared" ca="1" si="22"/>
        <v>66</v>
      </c>
    </row>
    <row r="755" spans="1:10" hidden="1" x14ac:dyDescent="0.25">
      <c r="A755" s="11">
        <f t="shared" si="23"/>
        <v>753</v>
      </c>
      <c r="B755" s="1">
        <v>9201</v>
      </c>
      <c r="C755" s="1">
        <v>43191458</v>
      </c>
      <c r="D755" s="1" t="s">
        <v>799</v>
      </c>
      <c r="E755" s="1" t="s">
        <v>1</v>
      </c>
      <c r="F755" s="2">
        <v>6226342</v>
      </c>
      <c r="G755" s="3">
        <v>31366</v>
      </c>
      <c r="H755" s="3">
        <v>43115</v>
      </c>
      <c r="I755" s="20" t="str">
        <f>VLOOKUP(C755,'[1]LISTADO DEL PERSONAL FEBRERO 20'!$C$3:$I$1713,7,0)</f>
        <v>F</v>
      </c>
      <c r="J755" s="18">
        <f t="shared" ca="1" si="22"/>
        <v>39</v>
      </c>
    </row>
    <row r="756" spans="1:10" hidden="1" x14ac:dyDescent="0.25">
      <c r="A756" s="11">
        <f t="shared" si="23"/>
        <v>754</v>
      </c>
      <c r="B756" s="1">
        <v>9402</v>
      </c>
      <c r="C756" s="1">
        <v>39273056</v>
      </c>
      <c r="D756" s="1" t="s">
        <v>800</v>
      </c>
      <c r="E756" s="1" t="s">
        <v>3</v>
      </c>
      <c r="F756" s="2">
        <v>6805908</v>
      </c>
      <c r="G756" s="3">
        <v>26189</v>
      </c>
      <c r="H756" s="3">
        <v>40205</v>
      </c>
      <c r="I756" s="20" t="str">
        <f>VLOOKUP(C756,'[1]LISTADO DEL PERSONAL FEBRERO 20'!$C$3:$I$1713,7,0)</f>
        <v>F</v>
      </c>
      <c r="J756" s="18">
        <f t="shared" ca="1" si="22"/>
        <v>53</v>
      </c>
    </row>
    <row r="757" spans="1:10" x14ac:dyDescent="0.25">
      <c r="A757" s="11">
        <f t="shared" si="23"/>
        <v>755</v>
      </c>
      <c r="B757" s="1">
        <v>6070</v>
      </c>
      <c r="C757" s="1">
        <v>3012145</v>
      </c>
      <c r="D757" s="1" t="s">
        <v>801</v>
      </c>
      <c r="E757" s="1" t="s">
        <v>5</v>
      </c>
      <c r="F757" s="2">
        <v>128905</v>
      </c>
      <c r="G757" s="3">
        <v>14928</v>
      </c>
      <c r="H757" s="3">
        <v>35247</v>
      </c>
      <c r="I757" s="20" t="str">
        <f>VLOOKUP(C757,'[1]LISTADO DEL PERSONAL FEBRERO 20'!$C$3:$I$1713,7,0)</f>
        <v>M</v>
      </c>
      <c r="J757" s="18">
        <f t="shared" ca="1" si="22"/>
        <v>84</v>
      </c>
    </row>
    <row r="758" spans="1:10" hidden="1" x14ac:dyDescent="0.25">
      <c r="A758" s="11">
        <f t="shared" si="23"/>
        <v>756</v>
      </c>
      <c r="B758" s="1">
        <v>9503</v>
      </c>
      <c r="C758" s="1">
        <v>42773867</v>
      </c>
      <c r="D758" s="1" t="s">
        <v>802</v>
      </c>
      <c r="E758" s="1" t="s">
        <v>45</v>
      </c>
      <c r="F758" s="2">
        <v>6093926</v>
      </c>
      <c r="G758" s="3">
        <v>24565</v>
      </c>
      <c r="H758" s="3">
        <v>43542</v>
      </c>
      <c r="I758" s="20" t="str">
        <f>VLOOKUP(C758,'[1]LISTADO DEL PERSONAL FEBRERO 20'!$C$3:$I$1713,7,0)</f>
        <v>F</v>
      </c>
      <c r="J758" s="18">
        <f t="shared" ca="1" si="22"/>
        <v>58</v>
      </c>
    </row>
    <row r="759" spans="1:10" x14ac:dyDescent="0.25">
      <c r="A759" s="11">
        <f t="shared" si="23"/>
        <v>757</v>
      </c>
      <c r="B759" s="1">
        <v>6070</v>
      </c>
      <c r="C759" s="1">
        <v>32410303</v>
      </c>
      <c r="D759" s="1" t="s">
        <v>803</v>
      </c>
      <c r="E759" s="1" t="s">
        <v>5</v>
      </c>
      <c r="F759" s="2">
        <v>2373567</v>
      </c>
      <c r="G759" s="3">
        <v>16847</v>
      </c>
      <c r="H759" s="3">
        <v>37082</v>
      </c>
      <c r="I759" s="20" t="str">
        <f>VLOOKUP(C759,'[1]LISTADO DEL PERSONAL FEBRERO 20'!$C$3:$I$1713,7,0)</f>
        <v>F</v>
      </c>
      <c r="J759" s="18">
        <f t="shared" ca="1" si="22"/>
        <v>79</v>
      </c>
    </row>
    <row r="760" spans="1:10" x14ac:dyDescent="0.25">
      <c r="A760" s="11">
        <f t="shared" si="23"/>
        <v>758</v>
      </c>
      <c r="B760" s="1">
        <v>6070</v>
      </c>
      <c r="C760" s="1">
        <v>32439801</v>
      </c>
      <c r="D760" s="1" t="s">
        <v>804</v>
      </c>
      <c r="E760" s="1" t="s">
        <v>5</v>
      </c>
      <c r="F760" s="2">
        <v>275433</v>
      </c>
      <c r="G760" s="3">
        <v>17565</v>
      </c>
      <c r="H760" s="3">
        <v>35431</v>
      </c>
      <c r="I760" s="20" t="str">
        <f>VLOOKUP(C760,'[1]LISTADO DEL PERSONAL FEBRERO 20'!$C$3:$I$1713,7,0)</f>
        <v>F</v>
      </c>
      <c r="J760" s="18">
        <f t="shared" ca="1" si="22"/>
        <v>77</v>
      </c>
    </row>
    <row r="761" spans="1:10" hidden="1" x14ac:dyDescent="0.25">
      <c r="A761" s="11">
        <f t="shared" si="23"/>
        <v>759</v>
      </c>
      <c r="B761" s="1">
        <v>9504</v>
      </c>
      <c r="C761" s="1">
        <v>70578526</v>
      </c>
      <c r="D761" s="1" t="s">
        <v>805</v>
      </c>
      <c r="E761" s="1" t="s">
        <v>35</v>
      </c>
      <c r="F761" s="2">
        <v>3677645</v>
      </c>
      <c r="G761" s="3">
        <v>25268</v>
      </c>
      <c r="H761" s="3">
        <v>34430</v>
      </c>
      <c r="I761" s="20" t="str">
        <f>VLOOKUP(C761,'[1]LISTADO DEL PERSONAL FEBRERO 20'!$C$3:$I$1713,7,0)</f>
        <v>M</v>
      </c>
      <c r="J761" s="18">
        <f t="shared" ca="1" si="22"/>
        <v>56</v>
      </c>
    </row>
    <row r="762" spans="1:10" x14ac:dyDescent="0.25">
      <c r="A762" s="11">
        <f t="shared" si="23"/>
        <v>760</v>
      </c>
      <c r="B762" s="1">
        <v>6070</v>
      </c>
      <c r="C762" s="1">
        <v>17121696</v>
      </c>
      <c r="D762" s="1" t="s">
        <v>806</v>
      </c>
      <c r="E762" s="1" t="s">
        <v>5</v>
      </c>
      <c r="F762" s="2">
        <v>985211</v>
      </c>
      <c r="G762" s="3">
        <v>16337</v>
      </c>
      <c r="H762" s="3">
        <v>36494</v>
      </c>
      <c r="I762" s="20" t="str">
        <f>VLOOKUP(C762,'[1]LISTADO DEL PERSONAL FEBRERO 20'!$C$3:$I$1713,7,0)</f>
        <v>M</v>
      </c>
      <c r="J762" s="18">
        <f t="shared" ca="1" si="22"/>
        <v>80</v>
      </c>
    </row>
    <row r="763" spans="1:10" x14ac:dyDescent="0.25">
      <c r="A763" s="11">
        <f t="shared" si="23"/>
        <v>761</v>
      </c>
      <c r="B763" s="1">
        <v>6070</v>
      </c>
      <c r="C763" s="1">
        <v>32411882</v>
      </c>
      <c r="D763" s="1" t="s">
        <v>807</v>
      </c>
      <c r="E763" s="1" t="s">
        <v>5</v>
      </c>
      <c r="F763" s="2">
        <v>1068810</v>
      </c>
      <c r="G763" s="3">
        <v>16589</v>
      </c>
      <c r="H763" s="3">
        <v>36860</v>
      </c>
      <c r="I763" s="20" t="str">
        <f>VLOOKUP(C763,'[1]LISTADO DEL PERSONAL FEBRERO 20'!$C$3:$I$1713,7,0)</f>
        <v>F</v>
      </c>
      <c r="J763" s="18">
        <f t="shared" ca="1" si="22"/>
        <v>79</v>
      </c>
    </row>
    <row r="764" spans="1:10" hidden="1" x14ac:dyDescent="0.25">
      <c r="A764" s="11">
        <f t="shared" si="23"/>
        <v>762</v>
      </c>
      <c r="B764" s="1">
        <v>9504</v>
      </c>
      <c r="C764" s="1">
        <v>8334562</v>
      </c>
      <c r="D764" s="1" t="s">
        <v>808</v>
      </c>
      <c r="E764" s="1" t="s">
        <v>3</v>
      </c>
      <c r="F764" s="2">
        <v>6805908</v>
      </c>
      <c r="G764" s="3">
        <v>22191</v>
      </c>
      <c r="H764" s="3">
        <v>32769</v>
      </c>
      <c r="I764" s="20" t="str">
        <f>VLOOKUP(C764,'[1]LISTADO DEL PERSONAL FEBRERO 20'!$C$3:$I$1713,7,0)</f>
        <v>M</v>
      </c>
      <c r="J764" s="18">
        <f t="shared" ca="1" si="22"/>
        <v>64</v>
      </c>
    </row>
    <row r="765" spans="1:10" hidden="1" x14ac:dyDescent="0.25">
      <c r="A765" s="11">
        <f t="shared" si="23"/>
        <v>763</v>
      </c>
      <c r="B765" s="1">
        <v>9205</v>
      </c>
      <c r="C765" s="1">
        <v>8161665</v>
      </c>
      <c r="D765" s="1" t="s">
        <v>809</v>
      </c>
      <c r="E765" s="1" t="s">
        <v>125</v>
      </c>
      <c r="F765" s="2">
        <v>5848204</v>
      </c>
      <c r="G765" s="3">
        <v>30236</v>
      </c>
      <c r="H765" s="3">
        <v>43122</v>
      </c>
      <c r="I765" s="20" t="str">
        <f>VLOOKUP(C765,'[1]LISTADO DEL PERSONAL FEBRERO 20'!$C$3:$I$1713,7,0)</f>
        <v>M</v>
      </c>
      <c r="J765" s="18">
        <f t="shared" ca="1" si="22"/>
        <v>42</v>
      </c>
    </row>
    <row r="766" spans="1:10" hidden="1" x14ac:dyDescent="0.25">
      <c r="A766" s="11">
        <f t="shared" si="23"/>
        <v>764</v>
      </c>
      <c r="B766" s="1">
        <v>9203</v>
      </c>
      <c r="C766" s="1">
        <v>21831918</v>
      </c>
      <c r="D766" s="1" t="s">
        <v>810</v>
      </c>
      <c r="E766" s="1" t="s">
        <v>125</v>
      </c>
      <c r="F766" s="2">
        <v>5848204</v>
      </c>
      <c r="G766" s="3">
        <v>24430</v>
      </c>
      <c r="H766" s="3">
        <v>34359</v>
      </c>
      <c r="I766" s="20" t="str">
        <f>VLOOKUP(C766,'[1]LISTADO DEL PERSONAL FEBRERO 20'!$C$3:$I$1713,7,0)</f>
        <v>F</v>
      </c>
      <c r="J766" s="18">
        <f t="shared" ca="1" si="22"/>
        <v>58</v>
      </c>
    </row>
    <row r="767" spans="1:10" x14ac:dyDescent="0.25">
      <c r="A767" s="11">
        <f t="shared" si="23"/>
        <v>765</v>
      </c>
      <c r="B767" s="1">
        <v>6070</v>
      </c>
      <c r="C767" s="1">
        <v>32444440</v>
      </c>
      <c r="D767" s="1" t="s">
        <v>811</v>
      </c>
      <c r="E767" s="1" t="s">
        <v>5</v>
      </c>
      <c r="F767" s="2">
        <v>1983248</v>
      </c>
      <c r="G767" s="3">
        <v>17753</v>
      </c>
      <c r="H767" s="3">
        <v>38596</v>
      </c>
      <c r="I767" s="20" t="str">
        <f>VLOOKUP(C767,'[1]LISTADO DEL PERSONAL FEBRERO 20'!$C$3:$I$1713,7,0)</f>
        <v>F</v>
      </c>
      <c r="J767" s="18">
        <f t="shared" ca="1" si="22"/>
        <v>76</v>
      </c>
    </row>
    <row r="768" spans="1:10" hidden="1" x14ac:dyDescent="0.25">
      <c r="A768" s="11">
        <f t="shared" si="23"/>
        <v>766</v>
      </c>
      <c r="B768" s="1">
        <v>9503</v>
      </c>
      <c r="C768" s="1">
        <v>52518094</v>
      </c>
      <c r="D768" s="1" t="s">
        <v>812</v>
      </c>
      <c r="E768" s="1" t="s">
        <v>211</v>
      </c>
      <c r="F768" s="2">
        <v>4637276</v>
      </c>
      <c r="G768" s="3">
        <v>30966</v>
      </c>
      <c r="H768" s="3">
        <v>38971</v>
      </c>
      <c r="I768" s="20" t="str">
        <f>VLOOKUP(C768,'[1]LISTADO DEL PERSONAL FEBRERO 20'!$C$3:$I$1713,7,0)</f>
        <v>F</v>
      </c>
      <c r="J768" s="18">
        <f t="shared" ca="1" si="22"/>
        <v>40</v>
      </c>
    </row>
    <row r="769" spans="1:10" hidden="1" x14ac:dyDescent="0.25">
      <c r="A769" s="11">
        <f t="shared" si="23"/>
        <v>767</v>
      </c>
      <c r="B769" s="1">
        <v>9503</v>
      </c>
      <c r="C769" s="1">
        <v>43212025</v>
      </c>
      <c r="D769" s="1" t="s">
        <v>813</v>
      </c>
      <c r="E769" s="1" t="s">
        <v>125</v>
      </c>
      <c r="F769" s="2">
        <v>5848204</v>
      </c>
      <c r="G769" s="3">
        <v>30791</v>
      </c>
      <c r="H769" s="3">
        <v>44805</v>
      </c>
      <c r="I769" s="20" t="str">
        <f>VLOOKUP(C769,'[1]LISTADO DEL PERSONAL FEBRERO 20'!$C$3:$I$1713,7,0)</f>
        <v>F</v>
      </c>
      <c r="J769" s="18">
        <f t="shared" ca="1" si="22"/>
        <v>41</v>
      </c>
    </row>
    <row r="770" spans="1:10" x14ac:dyDescent="0.25">
      <c r="A770" s="11">
        <f t="shared" si="23"/>
        <v>768</v>
      </c>
      <c r="B770" s="1">
        <v>6070</v>
      </c>
      <c r="C770" s="1">
        <v>3503854</v>
      </c>
      <c r="D770" s="1" t="s">
        <v>814</v>
      </c>
      <c r="E770" s="1" t="s">
        <v>5</v>
      </c>
      <c r="F770" s="2">
        <v>386250</v>
      </c>
      <c r="G770" s="3">
        <v>14348</v>
      </c>
      <c r="H770" s="3">
        <v>34700</v>
      </c>
      <c r="I770" s="20" t="str">
        <f>VLOOKUP(C770,'[1]LISTADO DEL PERSONAL FEBRERO 20'!$C$3:$I$1713,7,0)</f>
        <v>M</v>
      </c>
      <c r="J770" s="18">
        <f t="shared" ca="1" si="22"/>
        <v>86</v>
      </c>
    </row>
    <row r="771" spans="1:10" hidden="1" x14ac:dyDescent="0.25">
      <c r="A771" s="11">
        <f t="shared" si="23"/>
        <v>769</v>
      </c>
      <c r="B771" s="1">
        <v>9205</v>
      </c>
      <c r="C771" s="1">
        <v>71712509</v>
      </c>
      <c r="D771" s="1" t="s">
        <v>815</v>
      </c>
      <c r="E771" s="1" t="s">
        <v>3</v>
      </c>
      <c r="F771" s="2">
        <v>6805908</v>
      </c>
      <c r="G771" s="3">
        <v>25419</v>
      </c>
      <c r="H771" s="3">
        <v>43542</v>
      </c>
      <c r="I771" s="20" t="str">
        <f>VLOOKUP(C771,'[1]LISTADO DEL PERSONAL FEBRERO 20'!$C$3:$I$1713,7,0)</f>
        <v>M</v>
      </c>
      <c r="J771" s="18">
        <f t="shared" ca="1" si="22"/>
        <v>55</v>
      </c>
    </row>
    <row r="772" spans="1:10" hidden="1" x14ac:dyDescent="0.25">
      <c r="A772" s="11">
        <f t="shared" si="23"/>
        <v>770</v>
      </c>
      <c r="B772" s="1">
        <v>9301</v>
      </c>
      <c r="C772" s="1">
        <v>71171697</v>
      </c>
      <c r="D772" s="1" t="s">
        <v>816</v>
      </c>
      <c r="E772" s="1" t="s">
        <v>3</v>
      </c>
      <c r="F772" s="2">
        <v>6805908</v>
      </c>
      <c r="G772" s="3">
        <v>23870</v>
      </c>
      <c r="H772" s="3">
        <v>34261</v>
      </c>
      <c r="I772" s="20" t="str">
        <f>VLOOKUP(C772,'[1]LISTADO DEL PERSONAL FEBRERO 20'!$C$3:$I$1713,7,0)</f>
        <v>M</v>
      </c>
      <c r="J772" s="18">
        <f t="shared" ref="J772:J835" ca="1" si="24">DATEDIF(G772,TODAY(),"Y")</f>
        <v>59</v>
      </c>
    </row>
    <row r="773" spans="1:10" hidden="1" x14ac:dyDescent="0.25">
      <c r="A773" s="11">
        <f t="shared" ref="A773:A836" si="25">A772+1</f>
        <v>771</v>
      </c>
      <c r="B773" s="1">
        <v>9201</v>
      </c>
      <c r="C773" s="1">
        <v>32316420</v>
      </c>
      <c r="D773" s="1" t="s">
        <v>817</v>
      </c>
      <c r="E773" s="1" t="s">
        <v>3</v>
      </c>
      <c r="F773" s="2">
        <v>6805908</v>
      </c>
      <c r="G773" s="3">
        <v>21760</v>
      </c>
      <c r="H773" s="3">
        <v>32160</v>
      </c>
      <c r="I773" s="20" t="str">
        <f>VLOOKUP(C773,'[1]LISTADO DEL PERSONAL FEBRERO 20'!$C$3:$I$1713,7,0)</f>
        <v>F</v>
      </c>
      <c r="J773" s="18">
        <f t="shared" ca="1" si="24"/>
        <v>65</v>
      </c>
    </row>
    <row r="774" spans="1:10" hidden="1" x14ac:dyDescent="0.25">
      <c r="A774" s="11">
        <f t="shared" si="25"/>
        <v>772</v>
      </c>
      <c r="B774" s="1">
        <v>9401</v>
      </c>
      <c r="C774" s="1">
        <v>1020426330</v>
      </c>
      <c r="D774" s="1" t="s">
        <v>818</v>
      </c>
      <c r="E774" s="1" t="s">
        <v>1</v>
      </c>
      <c r="F774" s="2">
        <v>6226342</v>
      </c>
      <c r="G774" s="3">
        <v>32776</v>
      </c>
      <c r="H774" s="3">
        <v>43542</v>
      </c>
      <c r="I774" s="20" t="str">
        <f>VLOOKUP(C774,'[1]LISTADO DEL PERSONAL FEBRERO 20'!$C$3:$I$1713,7,0)</f>
        <v>F</v>
      </c>
      <c r="J774" s="18">
        <f t="shared" ca="1" si="24"/>
        <v>35</v>
      </c>
    </row>
    <row r="775" spans="1:10" hidden="1" x14ac:dyDescent="0.25">
      <c r="A775" s="11">
        <f t="shared" si="25"/>
        <v>773</v>
      </c>
      <c r="B775" s="1">
        <v>9402</v>
      </c>
      <c r="C775" s="1">
        <v>43616665</v>
      </c>
      <c r="D775" s="1" t="s">
        <v>819</v>
      </c>
      <c r="E775" s="1" t="s">
        <v>38</v>
      </c>
      <c r="F775" s="2">
        <v>6548659</v>
      </c>
      <c r="G775" s="3">
        <v>28448</v>
      </c>
      <c r="H775" s="3">
        <v>43542</v>
      </c>
      <c r="I775" s="20" t="str">
        <f>VLOOKUP(C775,'[1]LISTADO DEL PERSONAL FEBRERO 20'!$C$3:$I$1713,7,0)</f>
        <v>F</v>
      </c>
      <c r="J775" s="18">
        <f t="shared" ca="1" si="24"/>
        <v>47</v>
      </c>
    </row>
    <row r="776" spans="1:10" hidden="1" x14ac:dyDescent="0.25">
      <c r="A776" s="11">
        <f t="shared" si="25"/>
        <v>774</v>
      </c>
      <c r="B776" s="1">
        <v>9301</v>
      </c>
      <c r="C776" s="1">
        <v>71227656</v>
      </c>
      <c r="D776" s="1" t="s">
        <v>820</v>
      </c>
      <c r="E776" s="1" t="s">
        <v>45</v>
      </c>
      <c r="F776" s="2">
        <v>6093926</v>
      </c>
      <c r="G776" s="3">
        <v>29817</v>
      </c>
      <c r="H776" s="3">
        <v>41099</v>
      </c>
      <c r="I776" s="20" t="str">
        <f>VLOOKUP(C776,'[1]LISTADO DEL PERSONAL FEBRERO 20'!$C$3:$I$1713,7,0)</f>
        <v>M</v>
      </c>
      <c r="J776" s="18">
        <f t="shared" ca="1" si="24"/>
        <v>43</v>
      </c>
    </row>
    <row r="777" spans="1:10" x14ac:dyDescent="0.25">
      <c r="A777" s="11">
        <f t="shared" si="25"/>
        <v>775</v>
      </c>
      <c r="B777" s="1">
        <v>6070</v>
      </c>
      <c r="C777" s="1">
        <v>3316351</v>
      </c>
      <c r="D777" s="1" t="s">
        <v>821</v>
      </c>
      <c r="E777" s="1" t="s">
        <v>5</v>
      </c>
      <c r="F777" s="2">
        <v>327518</v>
      </c>
      <c r="G777" s="3">
        <v>13825</v>
      </c>
      <c r="H777" s="3">
        <v>33938</v>
      </c>
      <c r="I777" s="20" t="str">
        <f>VLOOKUP(C777,'[1]LISTADO DEL PERSONAL FEBRERO 20'!$C$3:$I$1713,7,0)</f>
        <v>M</v>
      </c>
      <c r="J777" s="18">
        <f t="shared" ca="1" si="24"/>
        <v>87</v>
      </c>
    </row>
    <row r="778" spans="1:10" hidden="1" x14ac:dyDescent="0.25">
      <c r="A778" s="11">
        <f t="shared" si="25"/>
        <v>776</v>
      </c>
      <c r="B778" s="1">
        <v>9301</v>
      </c>
      <c r="C778" s="1">
        <v>71369218</v>
      </c>
      <c r="D778" s="1" t="s">
        <v>822</v>
      </c>
      <c r="E778" s="1" t="s">
        <v>169</v>
      </c>
      <c r="F778" s="2">
        <v>9874386</v>
      </c>
      <c r="G778" s="3">
        <v>30607</v>
      </c>
      <c r="H778" s="3">
        <v>43587</v>
      </c>
      <c r="I778" s="20" t="str">
        <f>VLOOKUP(C778,'[1]LISTADO DEL PERSONAL FEBRERO 20'!$C$3:$I$1713,7,0)</f>
        <v>M</v>
      </c>
      <c r="J778" s="18">
        <f t="shared" ca="1" si="24"/>
        <v>41</v>
      </c>
    </row>
    <row r="779" spans="1:10" x14ac:dyDescent="0.25">
      <c r="A779" s="11">
        <f t="shared" si="25"/>
        <v>777</v>
      </c>
      <c r="B779" s="1">
        <v>6070</v>
      </c>
      <c r="C779" s="1">
        <v>8280085</v>
      </c>
      <c r="D779" s="1" t="s">
        <v>823</v>
      </c>
      <c r="E779" s="1" t="s">
        <v>5</v>
      </c>
      <c r="F779" s="2">
        <v>1055187</v>
      </c>
      <c r="G779" s="3">
        <v>17145</v>
      </c>
      <c r="H779" s="3">
        <v>37244</v>
      </c>
      <c r="I779" s="20" t="str">
        <f>VLOOKUP(C779,'[1]LISTADO DEL PERSONAL FEBRERO 20'!$C$3:$I$1713,7,0)</f>
        <v>M</v>
      </c>
      <c r="J779" s="18">
        <f t="shared" ca="1" si="24"/>
        <v>78</v>
      </c>
    </row>
    <row r="780" spans="1:10" hidden="1" x14ac:dyDescent="0.25">
      <c r="A780" s="11">
        <f t="shared" si="25"/>
        <v>778</v>
      </c>
      <c r="B780" s="1">
        <v>9206</v>
      </c>
      <c r="C780" s="1">
        <v>30733076</v>
      </c>
      <c r="D780" s="1" t="s">
        <v>824</v>
      </c>
      <c r="E780" s="1" t="s">
        <v>3</v>
      </c>
      <c r="F780" s="2">
        <v>6805908</v>
      </c>
      <c r="G780" s="3">
        <v>24059</v>
      </c>
      <c r="H780" s="3">
        <v>41673</v>
      </c>
      <c r="I780" s="20" t="str">
        <f>VLOOKUP(C780,'[1]LISTADO DEL PERSONAL FEBRERO 20'!$C$3:$I$1713,7,0)</f>
        <v>F</v>
      </c>
      <c r="J780" s="18">
        <f t="shared" ca="1" si="24"/>
        <v>59</v>
      </c>
    </row>
    <row r="781" spans="1:10" x14ac:dyDescent="0.25">
      <c r="A781" s="11">
        <f t="shared" si="25"/>
        <v>779</v>
      </c>
      <c r="B781" s="1">
        <v>6070</v>
      </c>
      <c r="C781" s="1">
        <v>3321236</v>
      </c>
      <c r="D781" s="1" t="s">
        <v>825</v>
      </c>
      <c r="E781" s="1" t="s">
        <v>5</v>
      </c>
      <c r="F781" s="2">
        <v>1586936</v>
      </c>
      <c r="G781" s="3">
        <v>13984</v>
      </c>
      <c r="H781" s="3">
        <v>35431</v>
      </c>
      <c r="I781" s="20" t="str">
        <f>VLOOKUP(C781,'[1]LISTADO DEL PERSONAL FEBRERO 20'!$C$3:$I$1713,7,0)</f>
        <v>M</v>
      </c>
      <c r="J781" s="18">
        <f t="shared" ca="1" si="24"/>
        <v>87</v>
      </c>
    </row>
    <row r="782" spans="1:10" x14ac:dyDescent="0.25">
      <c r="A782" s="11">
        <f t="shared" si="25"/>
        <v>780</v>
      </c>
      <c r="B782" s="1">
        <v>6070</v>
      </c>
      <c r="C782" s="1">
        <v>32405293</v>
      </c>
      <c r="D782" s="1" t="s">
        <v>826</v>
      </c>
      <c r="E782" s="1" t="s">
        <v>7</v>
      </c>
      <c r="F782" s="2">
        <v>921702</v>
      </c>
      <c r="G782" s="3">
        <v>15746</v>
      </c>
      <c r="H782" s="3">
        <v>41000</v>
      </c>
      <c r="I782" s="20" t="str">
        <f>VLOOKUP(C782,'[1]LISTADO DEL PERSONAL FEBRERO 20'!$C$3:$I$1713,7,0)</f>
        <v>F</v>
      </c>
      <c r="J782" s="18">
        <f t="shared" ca="1" si="24"/>
        <v>82</v>
      </c>
    </row>
    <row r="783" spans="1:10" hidden="1" x14ac:dyDescent="0.25">
      <c r="A783" s="11">
        <f t="shared" si="25"/>
        <v>781</v>
      </c>
      <c r="B783" s="1">
        <v>9401</v>
      </c>
      <c r="C783" s="1">
        <v>1100623664</v>
      </c>
      <c r="D783" s="1" t="s">
        <v>827</v>
      </c>
      <c r="E783" s="1" t="s">
        <v>3</v>
      </c>
      <c r="F783" s="2">
        <v>6805908</v>
      </c>
      <c r="G783" s="3">
        <v>32398</v>
      </c>
      <c r="H783" s="3">
        <v>43542</v>
      </c>
      <c r="I783" s="20" t="str">
        <f>VLOOKUP(C783,'[1]LISTADO DEL PERSONAL FEBRERO 20'!$C$3:$I$1713,7,0)</f>
        <v>M</v>
      </c>
      <c r="J783" s="18">
        <f t="shared" ca="1" si="24"/>
        <v>36</v>
      </c>
    </row>
    <row r="784" spans="1:10" hidden="1" x14ac:dyDescent="0.25">
      <c r="A784" s="11">
        <f t="shared" si="25"/>
        <v>782</v>
      </c>
      <c r="B784" s="1">
        <v>9301</v>
      </c>
      <c r="C784" s="1">
        <v>71228731</v>
      </c>
      <c r="D784" s="1" t="s">
        <v>828</v>
      </c>
      <c r="E784" s="1" t="s">
        <v>57</v>
      </c>
      <c r="F784" s="2">
        <v>1423500</v>
      </c>
      <c r="G784" s="3">
        <v>29882</v>
      </c>
      <c r="H784" s="3">
        <v>45567</v>
      </c>
      <c r="I784" s="20" t="str">
        <f>VLOOKUP(C784,'[1]LISTADO DEL PERSONAL FEBRERO 20'!$C$3:$I$1713,7,0)</f>
        <v>M</v>
      </c>
      <c r="J784" s="18">
        <f t="shared" ca="1" si="24"/>
        <v>43</v>
      </c>
    </row>
    <row r="785" spans="1:10" x14ac:dyDescent="0.25">
      <c r="A785" s="11">
        <f t="shared" si="25"/>
        <v>783</v>
      </c>
      <c r="B785" s="1">
        <v>6070</v>
      </c>
      <c r="C785" s="1">
        <v>6275053</v>
      </c>
      <c r="D785" s="1" t="s">
        <v>829</v>
      </c>
      <c r="E785" s="1" t="s">
        <v>5</v>
      </c>
      <c r="F785" s="2">
        <v>877992</v>
      </c>
      <c r="G785" s="3">
        <v>21697</v>
      </c>
      <c r="H785" s="3">
        <v>44531</v>
      </c>
      <c r="I785" s="20" t="str">
        <f>VLOOKUP(C785,'[1]LISTADO DEL PERSONAL FEBRERO 20'!$C$3:$I$1713,7,0)</f>
        <v>M</v>
      </c>
      <c r="J785" s="18">
        <f t="shared" ca="1" si="24"/>
        <v>65</v>
      </c>
    </row>
    <row r="786" spans="1:10" hidden="1" x14ac:dyDescent="0.25">
      <c r="A786" s="11">
        <f t="shared" si="25"/>
        <v>784</v>
      </c>
      <c r="B786" s="1">
        <v>9206</v>
      </c>
      <c r="C786" s="1">
        <v>43825888</v>
      </c>
      <c r="D786" s="1" t="s">
        <v>830</v>
      </c>
      <c r="E786" s="1" t="s">
        <v>3</v>
      </c>
      <c r="F786" s="2">
        <v>6805908</v>
      </c>
      <c r="G786" s="3">
        <v>27052</v>
      </c>
      <c r="H786" s="3">
        <v>41155</v>
      </c>
      <c r="I786" s="20" t="str">
        <f>VLOOKUP(C786,'[1]LISTADO DEL PERSONAL FEBRERO 20'!$C$3:$I$1713,7,0)</f>
        <v>F</v>
      </c>
      <c r="J786" s="18">
        <f t="shared" ca="1" si="24"/>
        <v>51</v>
      </c>
    </row>
    <row r="787" spans="1:10" hidden="1" x14ac:dyDescent="0.25">
      <c r="A787" s="11">
        <f t="shared" si="25"/>
        <v>785</v>
      </c>
      <c r="B787" s="1">
        <v>9504</v>
      </c>
      <c r="C787" s="1">
        <v>1038802909</v>
      </c>
      <c r="D787" s="1" t="s">
        <v>831</v>
      </c>
      <c r="E787" s="1" t="s">
        <v>178</v>
      </c>
      <c r="F787" s="2">
        <v>5712180</v>
      </c>
      <c r="G787" s="3">
        <v>32495</v>
      </c>
      <c r="H787" s="3">
        <v>43556</v>
      </c>
      <c r="I787" s="20" t="str">
        <f>VLOOKUP(C787,'[1]LISTADO DEL PERSONAL FEBRERO 20'!$C$3:$I$1713,7,0)</f>
        <v>F</v>
      </c>
      <c r="J787" s="18">
        <f t="shared" ca="1" si="24"/>
        <v>36</v>
      </c>
    </row>
    <row r="788" spans="1:10" hidden="1" x14ac:dyDescent="0.25">
      <c r="A788" s="11">
        <f t="shared" si="25"/>
        <v>786</v>
      </c>
      <c r="B788" s="1">
        <v>1010</v>
      </c>
      <c r="C788" s="1">
        <v>63524503</v>
      </c>
      <c r="D788" s="1" t="s">
        <v>832</v>
      </c>
      <c r="E788" s="1" t="s">
        <v>52</v>
      </c>
      <c r="F788" s="2">
        <v>8208795</v>
      </c>
      <c r="G788" s="3">
        <v>29948</v>
      </c>
      <c r="H788" s="3">
        <v>41579</v>
      </c>
      <c r="I788" s="20" t="str">
        <f>VLOOKUP(C788,'[1]LISTADO DEL PERSONAL FEBRERO 20'!$C$3:$I$1713,7,0)</f>
        <v>F</v>
      </c>
      <c r="J788" s="18">
        <f t="shared" ca="1" si="24"/>
        <v>43</v>
      </c>
    </row>
    <row r="789" spans="1:10" hidden="1" x14ac:dyDescent="0.25">
      <c r="A789" s="11">
        <f t="shared" si="25"/>
        <v>787</v>
      </c>
      <c r="B789" s="1">
        <v>9301</v>
      </c>
      <c r="C789" s="1">
        <v>43535518</v>
      </c>
      <c r="D789" s="1" t="s">
        <v>833</v>
      </c>
      <c r="E789" s="1" t="s">
        <v>3</v>
      </c>
      <c r="F789" s="2">
        <v>6805908</v>
      </c>
      <c r="G789" s="3">
        <v>25380</v>
      </c>
      <c r="H789" s="3">
        <v>40562</v>
      </c>
      <c r="I789" s="20" t="str">
        <f>VLOOKUP(C789,'[1]LISTADO DEL PERSONAL FEBRERO 20'!$C$3:$I$1713,7,0)</f>
        <v>F</v>
      </c>
      <c r="J789" s="18">
        <f t="shared" ca="1" si="24"/>
        <v>55</v>
      </c>
    </row>
    <row r="790" spans="1:10" hidden="1" x14ac:dyDescent="0.25">
      <c r="A790" s="11">
        <f t="shared" si="25"/>
        <v>788</v>
      </c>
      <c r="B790" s="1">
        <v>9203</v>
      </c>
      <c r="C790" s="1">
        <v>80731160</v>
      </c>
      <c r="D790" s="1" t="s">
        <v>834</v>
      </c>
      <c r="E790" s="1" t="s">
        <v>307</v>
      </c>
      <c r="F790" s="2">
        <v>5319391</v>
      </c>
      <c r="G790" s="3">
        <v>30020</v>
      </c>
      <c r="H790" s="3">
        <v>44473</v>
      </c>
      <c r="I790" s="20" t="str">
        <f>VLOOKUP(C790,'[1]LISTADO DEL PERSONAL FEBRERO 20'!$C$3:$I$1713,7,0)</f>
        <v>M</v>
      </c>
      <c r="J790" s="18">
        <f t="shared" ca="1" si="24"/>
        <v>43</v>
      </c>
    </row>
    <row r="791" spans="1:10" hidden="1" x14ac:dyDescent="0.25">
      <c r="A791" s="11">
        <f t="shared" si="25"/>
        <v>789</v>
      </c>
      <c r="B791" s="1">
        <v>9301</v>
      </c>
      <c r="C791" s="1">
        <v>71334194</v>
      </c>
      <c r="D791" s="1" t="s">
        <v>835</v>
      </c>
      <c r="E791" s="1" t="s">
        <v>3</v>
      </c>
      <c r="F791" s="2">
        <v>6805908</v>
      </c>
      <c r="G791" s="3">
        <v>28656</v>
      </c>
      <c r="H791" s="3">
        <v>43542</v>
      </c>
      <c r="I791" s="20" t="str">
        <f>VLOOKUP(C791,'[1]LISTADO DEL PERSONAL FEBRERO 20'!$C$3:$I$1713,7,0)</f>
        <v>M</v>
      </c>
      <c r="J791" s="18">
        <f t="shared" ca="1" si="24"/>
        <v>46</v>
      </c>
    </row>
    <row r="792" spans="1:10" x14ac:dyDescent="0.25">
      <c r="A792" s="11">
        <f t="shared" si="25"/>
        <v>790</v>
      </c>
      <c r="B792" s="1">
        <v>6070</v>
      </c>
      <c r="C792" s="1">
        <v>22080141</v>
      </c>
      <c r="D792" s="1" t="s">
        <v>836</v>
      </c>
      <c r="E792" s="1" t="s">
        <v>7</v>
      </c>
      <c r="F792" s="2">
        <v>417140</v>
      </c>
      <c r="G792" s="3">
        <v>16395</v>
      </c>
      <c r="H792" s="3">
        <v>38460</v>
      </c>
      <c r="I792" s="20" t="str">
        <f>VLOOKUP(C792,'[1]LISTADO DEL PERSONAL FEBRERO 20'!$C$3:$I$1713,7,0)</f>
        <v>F</v>
      </c>
      <c r="J792" s="18">
        <f t="shared" ca="1" si="24"/>
        <v>80</v>
      </c>
    </row>
    <row r="793" spans="1:10" hidden="1" x14ac:dyDescent="0.25">
      <c r="A793" s="11">
        <f t="shared" si="25"/>
        <v>791</v>
      </c>
      <c r="B793" s="1">
        <v>9205</v>
      </c>
      <c r="C793" s="1">
        <v>15621659</v>
      </c>
      <c r="D793" s="1" t="s">
        <v>837</v>
      </c>
      <c r="E793" s="1" t="s">
        <v>125</v>
      </c>
      <c r="F793" s="2">
        <v>5848204</v>
      </c>
      <c r="G793" s="3">
        <v>30965</v>
      </c>
      <c r="H793" s="3">
        <v>43546</v>
      </c>
      <c r="I793" s="20" t="str">
        <f>VLOOKUP(C793,'[1]LISTADO DEL PERSONAL FEBRERO 20'!$C$3:$I$1713,7,0)</f>
        <v>M</v>
      </c>
      <c r="J793" s="18">
        <f t="shared" ca="1" si="24"/>
        <v>40</v>
      </c>
    </row>
    <row r="794" spans="1:10" x14ac:dyDescent="0.25">
      <c r="A794" s="11">
        <f t="shared" si="25"/>
        <v>792</v>
      </c>
      <c r="B794" s="1">
        <v>6070</v>
      </c>
      <c r="C794" s="1">
        <v>8231266</v>
      </c>
      <c r="D794" s="1" t="s">
        <v>838</v>
      </c>
      <c r="E794" s="1" t="s">
        <v>5</v>
      </c>
      <c r="F794" s="2">
        <v>108760</v>
      </c>
      <c r="G794" s="3">
        <v>15339</v>
      </c>
      <c r="H794" s="3">
        <v>34700</v>
      </c>
      <c r="I794" s="20" t="str">
        <f>VLOOKUP(C794,'[1]LISTADO DEL PERSONAL FEBRERO 20'!$C$3:$I$1713,7,0)</f>
        <v>M</v>
      </c>
      <c r="J794" s="18">
        <f t="shared" ca="1" si="24"/>
        <v>83</v>
      </c>
    </row>
    <row r="795" spans="1:10" hidden="1" x14ac:dyDescent="0.25">
      <c r="A795" s="11">
        <f t="shared" si="25"/>
        <v>793</v>
      </c>
      <c r="B795" s="1">
        <v>9503</v>
      </c>
      <c r="C795" s="1">
        <v>14297624</v>
      </c>
      <c r="D795" s="1" t="s">
        <v>839</v>
      </c>
      <c r="E795" s="1" t="s">
        <v>3</v>
      </c>
      <c r="F795" s="2">
        <v>6805908</v>
      </c>
      <c r="G795" s="3">
        <v>31421</v>
      </c>
      <c r="H795" s="3">
        <v>43542</v>
      </c>
      <c r="I795" s="20" t="str">
        <f>VLOOKUP(C795,'[1]LISTADO DEL PERSONAL FEBRERO 20'!$C$3:$I$1713,7,0)</f>
        <v>M</v>
      </c>
      <c r="J795" s="18">
        <f t="shared" ca="1" si="24"/>
        <v>39</v>
      </c>
    </row>
    <row r="796" spans="1:10" hidden="1" x14ac:dyDescent="0.25">
      <c r="A796" s="11">
        <f t="shared" si="25"/>
        <v>794</v>
      </c>
      <c r="B796" s="1">
        <v>9204</v>
      </c>
      <c r="C796" s="1">
        <v>8029602</v>
      </c>
      <c r="D796" s="1" t="s">
        <v>840</v>
      </c>
      <c r="E796" s="1" t="s">
        <v>3</v>
      </c>
      <c r="F796" s="2">
        <v>6805908</v>
      </c>
      <c r="G796" s="3">
        <v>31218</v>
      </c>
      <c r="H796" s="3">
        <v>43126</v>
      </c>
      <c r="I796" s="20" t="str">
        <f>VLOOKUP(C796,'[1]LISTADO DEL PERSONAL FEBRERO 20'!$C$3:$I$1713,7,0)</f>
        <v>M</v>
      </c>
      <c r="J796" s="18">
        <f t="shared" ca="1" si="24"/>
        <v>39</v>
      </c>
    </row>
    <row r="797" spans="1:10" hidden="1" x14ac:dyDescent="0.25">
      <c r="A797" s="11">
        <f t="shared" si="25"/>
        <v>795</v>
      </c>
      <c r="B797" s="1">
        <v>9402</v>
      </c>
      <c r="C797" s="1">
        <v>88204650</v>
      </c>
      <c r="D797" s="1" t="s">
        <v>841</v>
      </c>
      <c r="E797" s="1" t="s">
        <v>3</v>
      </c>
      <c r="F797" s="2">
        <v>6805908</v>
      </c>
      <c r="G797" s="3">
        <v>26626</v>
      </c>
      <c r="H797" s="3">
        <v>43542</v>
      </c>
      <c r="I797" s="20" t="str">
        <f>VLOOKUP(C797,'[1]LISTADO DEL PERSONAL FEBRERO 20'!$C$3:$I$1713,7,0)</f>
        <v>M</v>
      </c>
      <c r="J797" s="18">
        <f t="shared" ca="1" si="24"/>
        <v>52</v>
      </c>
    </row>
    <row r="798" spans="1:10" hidden="1" x14ac:dyDescent="0.25">
      <c r="A798" s="11">
        <f t="shared" si="25"/>
        <v>796</v>
      </c>
      <c r="B798" s="1">
        <v>9202</v>
      </c>
      <c r="C798" s="1">
        <v>42769133</v>
      </c>
      <c r="D798" s="1" t="s">
        <v>842</v>
      </c>
      <c r="E798" s="1" t="s">
        <v>178</v>
      </c>
      <c r="F798" s="2">
        <v>5712180</v>
      </c>
      <c r="G798" s="3">
        <v>24192</v>
      </c>
      <c r="H798" s="3">
        <v>43542</v>
      </c>
      <c r="I798" s="20" t="str">
        <f>VLOOKUP(C798,'[1]LISTADO DEL PERSONAL FEBRERO 20'!$C$3:$I$1713,7,0)</f>
        <v>F</v>
      </c>
      <c r="J798" s="18">
        <f t="shared" ca="1" si="24"/>
        <v>59</v>
      </c>
    </row>
    <row r="799" spans="1:10" hidden="1" x14ac:dyDescent="0.25">
      <c r="A799" s="11">
        <f t="shared" si="25"/>
        <v>797</v>
      </c>
      <c r="B799" s="1">
        <v>9301</v>
      </c>
      <c r="C799" s="1">
        <v>43511943</v>
      </c>
      <c r="D799" s="1" t="s">
        <v>843</v>
      </c>
      <c r="E799" s="1" t="s">
        <v>3</v>
      </c>
      <c r="F799" s="2">
        <v>6805908</v>
      </c>
      <c r="G799" s="3">
        <v>24745</v>
      </c>
      <c r="H799" s="3">
        <v>34521</v>
      </c>
      <c r="I799" s="20" t="str">
        <f>VLOOKUP(C799,'[1]LISTADO DEL PERSONAL FEBRERO 20'!$C$3:$I$1713,7,0)</f>
        <v>F</v>
      </c>
      <c r="J799" s="18">
        <f t="shared" ca="1" si="24"/>
        <v>57</v>
      </c>
    </row>
    <row r="800" spans="1:10" hidden="1" x14ac:dyDescent="0.25">
      <c r="A800" s="11">
        <f t="shared" si="25"/>
        <v>798</v>
      </c>
      <c r="B800" s="1">
        <v>9503</v>
      </c>
      <c r="C800" s="1">
        <v>49718459</v>
      </c>
      <c r="D800" s="1" t="s">
        <v>844</v>
      </c>
      <c r="E800" s="1" t="s">
        <v>45</v>
      </c>
      <c r="F800" s="2">
        <v>6093926</v>
      </c>
      <c r="G800" s="3">
        <v>30141</v>
      </c>
      <c r="H800" s="3">
        <v>44747</v>
      </c>
      <c r="I800" s="20" t="str">
        <f>VLOOKUP(C800,'[1]LISTADO DEL PERSONAL FEBRERO 20'!$C$3:$I$1713,7,0)</f>
        <v>F</v>
      </c>
      <c r="J800" s="18">
        <f t="shared" ca="1" si="24"/>
        <v>42</v>
      </c>
    </row>
    <row r="801" spans="1:10" hidden="1" x14ac:dyDescent="0.25">
      <c r="A801" s="11">
        <f t="shared" si="25"/>
        <v>799</v>
      </c>
      <c r="B801" s="1">
        <v>9101</v>
      </c>
      <c r="C801" s="1">
        <v>1003045188</v>
      </c>
      <c r="D801" s="1" t="s">
        <v>845</v>
      </c>
      <c r="E801" s="1" t="s">
        <v>57</v>
      </c>
      <c r="F801" s="2">
        <v>1423500</v>
      </c>
      <c r="G801" s="3">
        <v>36546</v>
      </c>
      <c r="H801" s="3">
        <v>45597</v>
      </c>
      <c r="I801" s="20" t="str">
        <f>VLOOKUP(C801,'[1]LISTADO DEL PERSONAL FEBRERO 20'!$C$3:$I$1713,7,0)</f>
        <v>M</v>
      </c>
      <c r="J801" s="18">
        <f t="shared" ca="1" si="24"/>
        <v>25</v>
      </c>
    </row>
    <row r="802" spans="1:10" hidden="1" x14ac:dyDescent="0.25">
      <c r="A802" s="11">
        <f t="shared" si="25"/>
        <v>800</v>
      </c>
      <c r="B802" s="1">
        <v>9101</v>
      </c>
      <c r="C802" s="1">
        <v>98553231</v>
      </c>
      <c r="D802" s="1" t="s">
        <v>846</v>
      </c>
      <c r="E802" s="1" t="s">
        <v>45</v>
      </c>
      <c r="F802" s="2">
        <v>6093926</v>
      </c>
      <c r="G802" s="3">
        <v>25929</v>
      </c>
      <c r="H802" s="3">
        <v>41191</v>
      </c>
      <c r="I802" s="20" t="str">
        <f>VLOOKUP(C802,'[1]LISTADO DEL PERSONAL FEBRERO 20'!$C$3:$I$1713,7,0)</f>
        <v>M</v>
      </c>
      <c r="J802" s="18">
        <f t="shared" ca="1" si="24"/>
        <v>54</v>
      </c>
    </row>
    <row r="803" spans="1:10" x14ac:dyDescent="0.25">
      <c r="A803" s="11">
        <f t="shared" si="25"/>
        <v>801</v>
      </c>
      <c r="B803" s="1">
        <v>6070</v>
      </c>
      <c r="C803" s="1">
        <v>17116754</v>
      </c>
      <c r="D803" s="1" t="s">
        <v>847</v>
      </c>
      <c r="E803" s="1" t="s">
        <v>5</v>
      </c>
      <c r="F803" s="2">
        <v>604305</v>
      </c>
      <c r="G803" s="3">
        <v>16516</v>
      </c>
      <c r="H803" s="3">
        <v>36617</v>
      </c>
      <c r="I803" s="20" t="str">
        <f>VLOOKUP(C803,'[1]LISTADO DEL PERSONAL FEBRERO 20'!$C$3:$I$1713,7,0)</f>
        <v>M</v>
      </c>
      <c r="J803" s="18">
        <f t="shared" ca="1" si="24"/>
        <v>80</v>
      </c>
    </row>
    <row r="804" spans="1:10" hidden="1" x14ac:dyDescent="0.25">
      <c r="A804" s="11">
        <f t="shared" si="25"/>
        <v>802</v>
      </c>
      <c r="B804" s="1">
        <v>9206</v>
      </c>
      <c r="C804" s="1">
        <v>16073447</v>
      </c>
      <c r="D804" s="1" t="s">
        <v>848</v>
      </c>
      <c r="E804" s="1" t="s">
        <v>562</v>
      </c>
      <c r="F804" s="2">
        <v>4886703</v>
      </c>
      <c r="G804" s="3">
        <v>30277</v>
      </c>
      <c r="H804" s="3">
        <v>43542</v>
      </c>
      <c r="I804" s="20" t="str">
        <f>VLOOKUP(C804,'[1]LISTADO DEL PERSONAL FEBRERO 20'!$C$3:$I$1713,7,0)</f>
        <v>M</v>
      </c>
      <c r="J804" s="18">
        <f t="shared" ca="1" si="24"/>
        <v>42</v>
      </c>
    </row>
    <row r="805" spans="1:10" hidden="1" x14ac:dyDescent="0.25">
      <c r="A805" s="11">
        <f t="shared" si="25"/>
        <v>803</v>
      </c>
      <c r="B805" s="1">
        <v>9205</v>
      </c>
      <c r="C805" s="1">
        <v>71734478</v>
      </c>
      <c r="D805" s="1" t="s">
        <v>849</v>
      </c>
      <c r="E805" s="1" t="s">
        <v>3</v>
      </c>
      <c r="F805" s="2">
        <v>6805908</v>
      </c>
      <c r="G805" s="3">
        <v>26554</v>
      </c>
      <c r="H805" s="3">
        <v>43542</v>
      </c>
      <c r="I805" s="20" t="str">
        <f>VLOOKUP(C805,'[1]LISTADO DEL PERSONAL FEBRERO 20'!$C$3:$I$1713,7,0)</f>
        <v>M</v>
      </c>
      <c r="J805" s="18">
        <f t="shared" ca="1" si="24"/>
        <v>52</v>
      </c>
    </row>
    <row r="806" spans="1:10" hidden="1" x14ac:dyDescent="0.25">
      <c r="A806" s="11">
        <f t="shared" si="25"/>
        <v>804</v>
      </c>
      <c r="B806" s="1">
        <v>9501</v>
      </c>
      <c r="C806" s="1">
        <v>98653861</v>
      </c>
      <c r="D806" s="1" t="s">
        <v>850</v>
      </c>
      <c r="E806" s="1" t="s">
        <v>45</v>
      </c>
      <c r="F806" s="2">
        <v>6093926</v>
      </c>
      <c r="G806" s="3">
        <v>36190</v>
      </c>
      <c r="H806" s="3">
        <v>43125</v>
      </c>
      <c r="I806" s="20" t="str">
        <f>VLOOKUP(C806,'[1]LISTADO DEL PERSONAL FEBRERO 20'!$C$3:$I$1713,7,0)</f>
        <v>M</v>
      </c>
      <c r="J806" s="18">
        <f t="shared" ca="1" si="24"/>
        <v>26</v>
      </c>
    </row>
    <row r="807" spans="1:10" hidden="1" x14ac:dyDescent="0.25">
      <c r="A807" s="11">
        <f t="shared" si="25"/>
        <v>805</v>
      </c>
      <c r="B807" s="1">
        <v>9127</v>
      </c>
      <c r="C807" s="1">
        <v>78295382</v>
      </c>
      <c r="D807" s="1" t="s">
        <v>851</v>
      </c>
      <c r="E807" s="1" t="s">
        <v>152</v>
      </c>
      <c r="F807" s="2">
        <v>8623549</v>
      </c>
      <c r="G807" s="3">
        <v>24870</v>
      </c>
      <c r="H807" s="3">
        <v>41246</v>
      </c>
      <c r="I807" s="20" t="str">
        <f>VLOOKUP(C807,'[1]LISTADO DEL PERSONAL FEBRERO 20'!$C$3:$I$1713,7,0)</f>
        <v>M</v>
      </c>
      <c r="J807" s="18">
        <f t="shared" ca="1" si="24"/>
        <v>57</v>
      </c>
    </row>
    <row r="808" spans="1:10" hidden="1" x14ac:dyDescent="0.25">
      <c r="A808" s="11">
        <f t="shared" si="25"/>
        <v>806</v>
      </c>
      <c r="B808" s="1">
        <v>9301</v>
      </c>
      <c r="C808" s="1">
        <v>10264713</v>
      </c>
      <c r="D808" s="1" t="s">
        <v>852</v>
      </c>
      <c r="E808" s="1" t="s">
        <v>68</v>
      </c>
      <c r="F808" s="2">
        <v>3914015</v>
      </c>
      <c r="G808" s="3">
        <v>23199</v>
      </c>
      <c r="H808" s="3">
        <v>30327</v>
      </c>
      <c r="I808" s="20" t="str">
        <f>VLOOKUP(C808,'[1]LISTADO DEL PERSONAL FEBRERO 20'!$C$3:$I$1713,7,0)</f>
        <v>M</v>
      </c>
      <c r="J808" s="18">
        <f t="shared" ca="1" si="24"/>
        <v>61</v>
      </c>
    </row>
    <row r="809" spans="1:10" hidden="1" x14ac:dyDescent="0.25">
      <c r="A809" s="11">
        <f t="shared" si="25"/>
        <v>807</v>
      </c>
      <c r="B809" s="1">
        <v>9127</v>
      </c>
      <c r="C809" s="1">
        <v>71701427</v>
      </c>
      <c r="D809" s="1" t="s">
        <v>853</v>
      </c>
      <c r="E809" s="1" t="s">
        <v>3</v>
      </c>
      <c r="F809" s="2">
        <v>6805908</v>
      </c>
      <c r="G809" s="3">
        <v>25122</v>
      </c>
      <c r="H809" s="3">
        <v>43112</v>
      </c>
      <c r="I809" s="20" t="str">
        <f>VLOOKUP(C809,'[1]LISTADO DEL PERSONAL FEBRERO 20'!$C$3:$I$1713,7,0)</f>
        <v>M</v>
      </c>
      <c r="J809" s="18">
        <f t="shared" ca="1" si="24"/>
        <v>56</v>
      </c>
    </row>
    <row r="810" spans="1:10" hidden="1" x14ac:dyDescent="0.25">
      <c r="A810" s="11">
        <f t="shared" si="25"/>
        <v>808</v>
      </c>
      <c r="B810" s="1">
        <v>9504</v>
      </c>
      <c r="C810" s="1">
        <v>42995078</v>
      </c>
      <c r="D810" s="1" t="s">
        <v>854</v>
      </c>
      <c r="E810" s="1" t="s">
        <v>3</v>
      </c>
      <c r="F810" s="2">
        <v>6805908</v>
      </c>
      <c r="G810" s="3">
        <v>20734</v>
      </c>
      <c r="H810" s="3">
        <v>41159</v>
      </c>
      <c r="I810" s="20" t="str">
        <f>VLOOKUP(C810,'[1]LISTADO DEL PERSONAL FEBRERO 20'!$C$3:$I$1713,7,0)</f>
        <v>F</v>
      </c>
      <c r="J810" s="18">
        <f t="shared" ca="1" si="24"/>
        <v>68</v>
      </c>
    </row>
    <row r="811" spans="1:10" hidden="1" x14ac:dyDescent="0.25">
      <c r="A811" s="11">
        <f t="shared" si="25"/>
        <v>809</v>
      </c>
      <c r="B811" s="1">
        <v>9301</v>
      </c>
      <c r="C811" s="1">
        <v>71596695</v>
      </c>
      <c r="D811" s="1" t="s">
        <v>855</v>
      </c>
      <c r="E811" s="1" t="s">
        <v>96</v>
      </c>
      <c r="F811" s="2">
        <v>2760875</v>
      </c>
      <c r="G811" s="3">
        <v>22182</v>
      </c>
      <c r="H811" s="3">
        <v>32161</v>
      </c>
      <c r="I811" s="20" t="str">
        <f>VLOOKUP(C811,'[1]LISTADO DEL PERSONAL FEBRERO 20'!$C$3:$I$1713,7,0)</f>
        <v>M</v>
      </c>
      <c r="J811" s="18">
        <f t="shared" ca="1" si="24"/>
        <v>64</v>
      </c>
    </row>
    <row r="812" spans="1:10" x14ac:dyDescent="0.25">
      <c r="A812" s="11">
        <f t="shared" si="25"/>
        <v>810</v>
      </c>
      <c r="B812" s="1">
        <v>6070</v>
      </c>
      <c r="C812" s="1">
        <v>32529546</v>
      </c>
      <c r="D812" s="1" t="s">
        <v>856</v>
      </c>
      <c r="E812" s="1" t="s">
        <v>5</v>
      </c>
      <c r="F812" s="2">
        <v>470748</v>
      </c>
      <c r="G812" s="3">
        <v>19860</v>
      </c>
      <c r="H812" s="3">
        <v>40147</v>
      </c>
      <c r="I812" s="20" t="str">
        <f>VLOOKUP(C812,'[1]LISTADO DEL PERSONAL FEBRERO 20'!$C$3:$I$1713,7,0)</f>
        <v>F</v>
      </c>
      <c r="J812" s="18">
        <f t="shared" ca="1" si="24"/>
        <v>70</v>
      </c>
    </row>
    <row r="813" spans="1:10" x14ac:dyDescent="0.25">
      <c r="A813" s="11">
        <f t="shared" si="25"/>
        <v>811</v>
      </c>
      <c r="B813" s="1">
        <v>6070</v>
      </c>
      <c r="C813" s="1">
        <v>32535570</v>
      </c>
      <c r="D813" s="1" t="s">
        <v>857</v>
      </c>
      <c r="E813" s="1" t="s">
        <v>5</v>
      </c>
      <c r="F813" s="2">
        <v>1023776</v>
      </c>
      <c r="G813" s="3">
        <v>20941</v>
      </c>
      <c r="H813" s="3">
        <v>39266</v>
      </c>
      <c r="I813" s="20" t="str">
        <f>VLOOKUP(C813,'[1]LISTADO DEL PERSONAL FEBRERO 20'!$C$3:$I$1713,7,0)</f>
        <v>F</v>
      </c>
      <c r="J813" s="18">
        <f t="shared" ca="1" si="24"/>
        <v>68</v>
      </c>
    </row>
    <row r="814" spans="1:10" hidden="1" x14ac:dyDescent="0.25">
      <c r="A814" s="11">
        <f t="shared" si="25"/>
        <v>812</v>
      </c>
      <c r="B814" s="1">
        <v>9301</v>
      </c>
      <c r="C814" s="1">
        <v>93060175</v>
      </c>
      <c r="D814" s="1" t="s">
        <v>858</v>
      </c>
      <c r="E814" s="1" t="s">
        <v>3</v>
      </c>
      <c r="F814" s="2">
        <v>6805908</v>
      </c>
      <c r="G814" s="3">
        <v>29368</v>
      </c>
      <c r="H814" s="3">
        <v>41183</v>
      </c>
      <c r="I814" s="20" t="str">
        <f>VLOOKUP(C814,'[1]LISTADO DEL PERSONAL FEBRERO 20'!$C$3:$I$1713,7,0)</f>
        <v>M</v>
      </c>
      <c r="J814" s="18">
        <f t="shared" ca="1" si="24"/>
        <v>44</v>
      </c>
    </row>
    <row r="815" spans="1:10" x14ac:dyDescent="0.25">
      <c r="A815" s="11">
        <f t="shared" si="25"/>
        <v>813</v>
      </c>
      <c r="B815" s="1">
        <v>6070</v>
      </c>
      <c r="C815" s="1">
        <v>24494840</v>
      </c>
      <c r="D815" s="1" t="s">
        <v>859</v>
      </c>
      <c r="E815" s="1" t="s">
        <v>5</v>
      </c>
      <c r="F815" s="2">
        <v>87020</v>
      </c>
      <c r="G815" s="3">
        <v>19115</v>
      </c>
      <c r="H815" s="3">
        <v>39965</v>
      </c>
      <c r="I815" s="20" t="str">
        <f>VLOOKUP(C815,'[1]LISTADO DEL PERSONAL FEBRERO 20'!$C$3:$I$1713,7,0)</f>
        <v>F</v>
      </c>
      <c r="J815" s="18">
        <f t="shared" ca="1" si="24"/>
        <v>73</v>
      </c>
    </row>
    <row r="816" spans="1:10" hidden="1" x14ac:dyDescent="0.25">
      <c r="A816" s="11">
        <f t="shared" si="25"/>
        <v>814</v>
      </c>
      <c r="B816" s="1">
        <v>9503</v>
      </c>
      <c r="C816" s="1">
        <v>71981454</v>
      </c>
      <c r="D816" s="1" t="s">
        <v>860</v>
      </c>
      <c r="E816" s="1" t="s">
        <v>91</v>
      </c>
      <c r="F816" s="2">
        <v>3398959</v>
      </c>
      <c r="G816" s="3">
        <v>27784</v>
      </c>
      <c r="H816" s="3">
        <v>40029</v>
      </c>
      <c r="I816" s="20" t="str">
        <f>VLOOKUP(C816,'[1]LISTADO DEL PERSONAL FEBRERO 20'!$C$3:$I$1713,7,0)</f>
        <v>M</v>
      </c>
      <c r="J816" s="18">
        <f t="shared" ca="1" si="24"/>
        <v>49</v>
      </c>
    </row>
    <row r="817" spans="1:10" x14ac:dyDescent="0.25">
      <c r="A817" s="11">
        <f t="shared" si="25"/>
        <v>815</v>
      </c>
      <c r="B817" s="1">
        <v>6070</v>
      </c>
      <c r="C817" s="1">
        <v>32428960</v>
      </c>
      <c r="D817" s="1" t="s">
        <v>861</v>
      </c>
      <c r="E817" s="1" t="s">
        <v>5</v>
      </c>
      <c r="F817" s="2">
        <v>454235</v>
      </c>
      <c r="G817" s="3">
        <v>17079</v>
      </c>
      <c r="H817" s="3">
        <v>37530</v>
      </c>
      <c r="I817" s="20" t="str">
        <f>VLOOKUP(C817,'[1]LISTADO DEL PERSONAL FEBRERO 20'!$C$3:$I$1713,7,0)</f>
        <v>F</v>
      </c>
      <c r="J817" s="18">
        <f t="shared" ca="1" si="24"/>
        <v>78</v>
      </c>
    </row>
    <row r="818" spans="1:10" hidden="1" x14ac:dyDescent="0.25">
      <c r="A818" s="11">
        <f t="shared" si="25"/>
        <v>816</v>
      </c>
      <c r="B818" s="1">
        <v>9101</v>
      </c>
      <c r="C818" s="1">
        <v>70879771</v>
      </c>
      <c r="D818" s="1" t="s">
        <v>862</v>
      </c>
      <c r="E818" s="1" t="s">
        <v>73</v>
      </c>
      <c r="F818" s="2">
        <v>5808223</v>
      </c>
      <c r="G818" s="3">
        <v>31215</v>
      </c>
      <c r="H818" s="3">
        <v>43651</v>
      </c>
      <c r="I818" s="20" t="str">
        <f>VLOOKUP(C818,'[1]LISTADO DEL PERSONAL FEBRERO 20'!$C$3:$I$1713,7,0)</f>
        <v>M</v>
      </c>
      <c r="J818" s="18">
        <f t="shared" ca="1" si="24"/>
        <v>39</v>
      </c>
    </row>
    <row r="819" spans="1:10" hidden="1" x14ac:dyDescent="0.25">
      <c r="A819" s="11">
        <f t="shared" si="25"/>
        <v>817</v>
      </c>
      <c r="B819" s="1">
        <v>9301</v>
      </c>
      <c r="C819" s="1">
        <v>1038262722</v>
      </c>
      <c r="D819" s="1" t="s">
        <v>863</v>
      </c>
      <c r="E819" s="1" t="s">
        <v>57</v>
      </c>
      <c r="F819" s="2">
        <v>1423500</v>
      </c>
      <c r="G819" s="3">
        <v>38638</v>
      </c>
      <c r="H819" s="3">
        <v>45583</v>
      </c>
      <c r="I819" s="20" t="str">
        <f>VLOOKUP(C819,'[1]LISTADO DEL PERSONAL FEBRERO 20'!$C$3:$I$1713,7,0)</f>
        <v>M</v>
      </c>
      <c r="J819" s="18">
        <f t="shared" ca="1" si="24"/>
        <v>19</v>
      </c>
    </row>
    <row r="820" spans="1:10" x14ac:dyDescent="0.25">
      <c r="A820" s="11">
        <f t="shared" si="25"/>
        <v>818</v>
      </c>
      <c r="B820" s="1">
        <v>6070</v>
      </c>
      <c r="C820" s="1">
        <v>21297633</v>
      </c>
      <c r="D820" s="1" t="s">
        <v>864</v>
      </c>
      <c r="E820" s="1" t="s">
        <v>7</v>
      </c>
      <c r="F820" s="2">
        <v>896586</v>
      </c>
      <c r="G820" s="3">
        <v>13628</v>
      </c>
      <c r="H820" s="3">
        <v>36534</v>
      </c>
      <c r="I820" s="20" t="str">
        <f>VLOOKUP(C820,'[1]LISTADO DEL PERSONAL FEBRERO 20'!$C$3:$I$1713,7,0)</f>
        <v>F</v>
      </c>
      <c r="J820" s="18">
        <f t="shared" ca="1" si="24"/>
        <v>88</v>
      </c>
    </row>
    <row r="821" spans="1:10" x14ac:dyDescent="0.25">
      <c r="A821" s="11">
        <f t="shared" si="25"/>
        <v>819</v>
      </c>
      <c r="B821" s="1">
        <v>6070</v>
      </c>
      <c r="C821" s="1">
        <v>32079703</v>
      </c>
      <c r="D821" s="1" t="s">
        <v>865</v>
      </c>
      <c r="E821" s="1" t="s">
        <v>7</v>
      </c>
      <c r="F821" s="2">
        <v>1032425</v>
      </c>
      <c r="G821" s="3">
        <v>12273</v>
      </c>
      <c r="H821" s="3">
        <v>37926</v>
      </c>
      <c r="I821" s="20" t="str">
        <f>VLOOKUP(C821,'[1]LISTADO DEL PERSONAL FEBRERO 20'!$C$3:$I$1713,7,0)</f>
        <v>F</v>
      </c>
      <c r="J821" s="18">
        <f t="shared" ca="1" si="24"/>
        <v>91</v>
      </c>
    </row>
    <row r="822" spans="1:10" hidden="1" x14ac:dyDescent="0.25">
      <c r="A822" s="11">
        <f t="shared" si="25"/>
        <v>820</v>
      </c>
      <c r="B822" s="1">
        <v>9504</v>
      </c>
      <c r="C822" s="1">
        <v>39424367</v>
      </c>
      <c r="D822" s="1" t="s">
        <v>866</v>
      </c>
      <c r="E822" s="1" t="s">
        <v>3</v>
      </c>
      <c r="F822" s="2">
        <v>6805908</v>
      </c>
      <c r="G822" s="3">
        <v>30126</v>
      </c>
      <c r="H822" s="3">
        <v>43542</v>
      </c>
      <c r="I822" s="20" t="str">
        <f>VLOOKUP(C822,'[1]LISTADO DEL PERSONAL FEBRERO 20'!$C$3:$I$1713,7,0)</f>
        <v>F</v>
      </c>
      <c r="J822" s="18">
        <f t="shared" ca="1" si="24"/>
        <v>42</v>
      </c>
    </row>
    <row r="823" spans="1:10" hidden="1" x14ac:dyDescent="0.25">
      <c r="A823" s="11">
        <f t="shared" si="25"/>
        <v>821</v>
      </c>
      <c r="B823" s="1">
        <v>9301</v>
      </c>
      <c r="C823" s="1">
        <v>3353119</v>
      </c>
      <c r="D823" s="1" t="s">
        <v>867</v>
      </c>
      <c r="E823" s="1" t="s">
        <v>38</v>
      </c>
      <c r="F823" s="2">
        <v>6548659</v>
      </c>
      <c r="G823" s="3">
        <v>21089</v>
      </c>
      <c r="H823" s="3">
        <v>43542</v>
      </c>
      <c r="I823" s="20" t="str">
        <f>VLOOKUP(C823,'[1]LISTADO DEL PERSONAL FEBRERO 20'!$C$3:$I$1713,7,0)</f>
        <v>M</v>
      </c>
      <c r="J823" s="18">
        <f t="shared" ca="1" si="24"/>
        <v>67</v>
      </c>
    </row>
    <row r="824" spans="1:10" hidden="1" x14ac:dyDescent="0.25">
      <c r="A824" s="11">
        <f t="shared" si="25"/>
        <v>822</v>
      </c>
      <c r="B824" s="1">
        <v>9204</v>
      </c>
      <c r="C824" s="1">
        <v>25099407</v>
      </c>
      <c r="D824" s="1" t="s">
        <v>868</v>
      </c>
      <c r="E824" s="1" t="s">
        <v>125</v>
      </c>
      <c r="F824" s="2">
        <v>5848204</v>
      </c>
      <c r="G824" s="3">
        <v>24729</v>
      </c>
      <c r="H824" s="3">
        <v>44348</v>
      </c>
      <c r="I824" s="20" t="str">
        <f>VLOOKUP(C824,'[1]LISTADO DEL PERSONAL FEBRERO 20'!$C$3:$I$1713,7,0)</f>
        <v>F</v>
      </c>
      <c r="J824" s="18">
        <f t="shared" ca="1" si="24"/>
        <v>57</v>
      </c>
    </row>
    <row r="825" spans="1:10" hidden="1" x14ac:dyDescent="0.25">
      <c r="A825" s="11">
        <f t="shared" si="25"/>
        <v>823</v>
      </c>
      <c r="B825" s="1">
        <v>9204</v>
      </c>
      <c r="C825" s="1">
        <v>71745805</v>
      </c>
      <c r="D825" s="1" t="s">
        <v>869</v>
      </c>
      <c r="E825" s="1" t="s">
        <v>45</v>
      </c>
      <c r="F825" s="2">
        <v>6093926</v>
      </c>
      <c r="G825" s="3">
        <v>27150</v>
      </c>
      <c r="H825" s="3">
        <v>43542</v>
      </c>
      <c r="I825" s="20" t="str">
        <f>VLOOKUP(C825,'[1]LISTADO DEL PERSONAL FEBRERO 20'!$C$3:$I$1713,7,0)</f>
        <v>M</v>
      </c>
      <c r="J825" s="18">
        <f t="shared" ca="1" si="24"/>
        <v>51</v>
      </c>
    </row>
    <row r="826" spans="1:10" hidden="1" x14ac:dyDescent="0.25">
      <c r="A826" s="11">
        <f t="shared" si="25"/>
        <v>824</v>
      </c>
      <c r="B826" s="1">
        <v>9202</v>
      </c>
      <c r="C826" s="1">
        <v>71278950</v>
      </c>
      <c r="D826" s="1" t="s">
        <v>870</v>
      </c>
      <c r="E826" s="1" t="s">
        <v>3</v>
      </c>
      <c r="F826" s="2">
        <v>6805908</v>
      </c>
      <c r="G826" s="3">
        <v>30586</v>
      </c>
      <c r="H826" s="3">
        <v>43557</v>
      </c>
      <c r="I826" s="20" t="str">
        <f>VLOOKUP(C826,'[1]LISTADO DEL PERSONAL FEBRERO 20'!$C$3:$I$1713,7,0)</f>
        <v>M</v>
      </c>
      <c r="J826" s="18">
        <f t="shared" ca="1" si="24"/>
        <v>41</v>
      </c>
    </row>
    <row r="827" spans="1:10" hidden="1" x14ac:dyDescent="0.25">
      <c r="A827" s="11">
        <f t="shared" si="25"/>
        <v>825</v>
      </c>
      <c r="B827" s="1">
        <v>9204</v>
      </c>
      <c r="C827" s="1">
        <v>1017169469</v>
      </c>
      <c r="D827" s="1" t="s">
        <v>871</v>
      </c>
      <c r="E827" s="1" t="s">
        <v>3</v>
      </c>
      <c r="F827" s="2">
        <v>6805908</v>
      </c>
      <c r="G827" s="3">
        <v>32607</v>
      </c>
      <c r="H827" s="3">
        <v>43542</v>
      </c>
      <c r="I827" s="20" t="str">
        <f>VLOOKUP(C827,'[1]LISTADO DEL PERSONAL FEBRERO 20'!$C$3:$I$1713,7,0)</f>
        <v>F</v>
      </c>
      <c r="J827" s="18">
        <f t="shared" ca="1" si="24"/>
        <v>36</v>
      </c>
    </row>
    <row r="828" spans="1:10" x14ac:dyDescent="0.25">
      <c r="A828" s="11">
        <f t="shared" si="25"/>
        <v>826</v>
      </c>
      <c r="B828" s="1">
        <v>6070</v>
      </c>
      <c r="C828" s="1">
        <v>32472794</v>
      </c>
      <c r="D828" s="1" t="s">
        <v>872</v>
      </c>
      <c r="E828" s="1" t="s">
        <v>5</v>
      </c>
      <c r="F828" s="2">
        <v>283471</v>
      </c>
      <c r="G828" s="3">
        <v>18686</v>
      </c>
      <c r="H828" s="3">
        <v>38945</v>
      </c>
      <c r="I828" s="20" t="str">
        <f>VLOOKUP(C828,'[1]LISTADO DEL PERSONAL FEBRERO 20'!$C$3:$I$1713,7,0)</f>
        <v>F</v>
      </c>
      <c r="J828" s="18">
        <f t="shared" ca="1" si="24"/>
        <v>74</v>
      </c>
    </row>
    <row r="829" spans="1:10" x14ac:dyDescent="0.25">
      <c r="A829" s="11">
        <f t="shared" si="25"/>
        <v>827</v>
      </c>
      <c r="B829" s="1">
        <v>6070</v>
      </c>
      <c r="C829" s="1">
        <v>8387556</v>
      </c>
      <c r="D829" s="1" t="s">
        <v>873</v>
      </c>
      <c r="E829" s="1" t="s">
        <v>5</v>
      </c>
      <c r="F829" s="2">
        <v>1757950</v>
      </c>
      <c r="G829" s="3">
        <v>17573</v>
      </c>
      <c r="H829" s="3">
        <v>38246</v>
      </c>
      <c r="I829" s="20" t="str">
        <f>VLOOKUP(C829,'[1]LISTADO DEL PERSONAL FEBRERO 20'!$C$3:$I$1713,7,0)</f>
        <v>M</v>
      </c>
      <c r="J829" s="18">
        <f t="shared" ca="1" si="24"/>
        <v>77</v>
      </c>
    </row>
    <row r="830" spans="1:10" hidden="1" x14ac:dyDescent="0.25">
      <c r="A830" s="11">
        <f t="shared" si="25"/>
        <v>828</v>
      </c>
      <c r="B830" s="1">
        <v>9401</v>
      </c>
      <c r="C830" s="1">
        <v>1018232525</v>
      </c>
      <c r="D830" s="1" t="s">
        <v>874</v>
      </c>
      <c r="E830" s="1" t="s">
        <v>57</v>
      </c>
      <c r="F830" s="2">
        <v>1423500</v>
      </c>
      <c r="G830" s="3">
        <v>38767</v>
      </c>
      <c r="H830" s="3">
        <v>45475</v>
      </c>
      <c r="I830" s="20" t="str">
        <f>VLOOKUP(C830,'[1]LISTADO DEL PERSONAL FEBRERO 20'!$C$3:$I$1713,7,0)</f>
        <v>F</v>
      </c>
      <c r="J830" s="18">
        <f t="shared" ca="1" si="24"/>
        <v>19</v>
      </c>
    </row>
    <row r="831" spans="1:10" hidden="1" x14ac:dyDescent="0.25">
      <c r="A831" s="11">
        <f t="shared" si="25"/>
        <v>829</v>
      </c>
      <c r="B831" s="1">
        <v>9301</v>
      </c>
      <c r="C831" s="1">
        <v>32109499</v>
      </c>
      <c r="D831" s="1" t="s">
        <v>875</v>
      </c>
      <c r="E831" s="1" t="s">
        <v>1</v>
      </c>
      <c r="F831" s="2">
        <v>6226342</v>
      </c>
      <c r="G831" s="3">
        <v>29161</v>
      </c>
      <c r="H831" s="3">
        <v>43542</v>
      </c>
      <c r="I831" s="20" t="str">
        <f>VLOOKUP(C831,'[1]LISTADO DEL PERSONAL FEBRERO 20'!$C$3:$I$1713,7,0)</f>
        <v>F</v>
      </c>
      <c r="J831" s="18">
        <f t="shared" ca="1" si="24"/>
        <v>45</v>
      </c>
    </row>
    <row r="832" spans="1:10" hidden="1" x14ac:dyDescent="0.25">
      <c r="A832" s="11">
        <f t="shared" si="25"/>
        <v>830</v>
      </c>
      <c r="B832" s="1">
        <v>9502</v>
      </c>
      <c r="C832" s="1">
        <v>98575265</v>
      </c>
      <c r="D832" s="1" t="s">
        <v>876</v>
      </c>
      <c r="E832" s="1" t="s">
        <v>1</v>
      </c>
      <c r="F832" s="2">
        <v>6226342</v>
      </c>
      <c r="G832" s="3">
        <v>25423</v>
      </c>
      <c r="H832" s="3">
        <v>43542</v>
      </c>
      <c r="I832" s="20" t="str">
        <f>VLOOKUP(C832,'[1]LISTADO DEL PERSONAL FEBRERO 20'!$C$3:$I$1713,7,0)</f>
        <v>M</v>
      </c>
      <c r="J832" s="18">
        <f t="shared" ca="1" si="24"/>
        <v>55</v>
      </c>
    </row>
    <row r="833" spans="1:10" hidden="1" x14ac:dyDescent="0.25">
      <c r="A833" s="11">
        <f t="shared" si="25"/>
        <v>831</v>
      </c>
      <c r="B833" s="1">
        <v>9503</v>
      </c>
      <c r="C833" s="1">
        <v>19487210</v>
      </c>
      <c r="D833" s="1" t="s">
        <v>877</v>
      </c>
      <c r="E833" s="1" t="s">
        <v>178</v>
      </c>
      <c r="F833" s="2">
        <v>5712180</v>
      </c>
      <c r="G833" s="3">
        <v>22903</v>
      </c>
      <c r="H833" s="3">
        <v>43542</v>
      </c>
      <c r="I833" s="20" t="str">
        <f>VLOOKUP(C833,'[1]LISTADO DEL PERSONAL FEBRERO 20'!$C$3:$I$1713,7,0)</f>
        <v>M</v>
      </c>
      <c r="J833" s="18">
        <f t="shared" ca="1" si="24"/>
        <v>62</v>
      </c>
    </row>
    <row r="834" spans="1:10" x14ac:dyDescent="0.25">
      <c r="A834" s="11">
        <f t="shared" si="25"/>
        <v>832</v>
      </c>
      <c r="B834" s="1">
        <v>6070</v>
      </c>
      <c r="C834" s="1">
        <v>8266582</v>
      </c>
      <c r="D834" s="1" t="s">
        <v>878</v>
      </c>
      <c r="E834" s="1" t="s">
        <v>5</v>
      </c>
      <c r="F834" s="2">
        <v>910272</v>
      </c>
      <c r="G834" s="3">
        <v>16607</v>
      </c>
      <c r="H834" s="3">
        <v>36860</v>
      </c>
      <c r="I834" s="20" t="str">
        <f>VLOOKUP(C834,'[1]LISTADO DEL PERSONAL FEBRERO 20'!$C$3:$I$1713,7,0)</f>
        <v>M</v>
      </c>
      <c r="J834" s="18">
        <f t="shared" ca="1" si="24"/>
        <v>79</v>
      </c>
    </row>
    <row r="835" spans="1:10" hidden="1" x14ac:dyDescent="0.25">
      <c r="A835" s="11">
        <f t="shared" si="25"/>
        <v>833</v>
      </c>
      <c r="B835" s="1">
        <v>9401</v>
      </c>
      <c r="C835" s="1">
        <v>32316085</v>
      </c>
      <c r="D835" s="1" t="s">
        <v>879</v>
      </c>
      <c r="E835" s="1" t="s">
        <v>17</v>
      </c>
      <c r="F835" s="2">
        <v>6401257</v>
      </c>
      <c r="G835" s="3">
        <v>21814</v>
      </c>
      <c r="H835" s="3">
        <v>43542</v>
      </c>
      <c r="I835" s="20" t="str">
        <f>VLOOKUP(C835,'[1]LISTADO DEL PERSONAL FEBRERO 20'!$C$3:$I$1713,7,0)</f>
        <v>F</v>
      </c>
      <c r="J835" s="18">
        <f t="shared" ca="1" si="24"/>
        <v>65</v>
      </c>
    </row>
    <row r="836" spans="1:10" hidden="1" x14ac:dyDescent="0.25">
      <c r="A836" s="11">
        <f t="shared" si="25"/>
        <v>834</v>
      </c>
      <c r="B836" s="1">
        <v>9205</v>
      </c>
      <c r="C836" s="1">
        <v>43529276</v>
      </c>
      <c r="D836" s="1" t="s">
        <v>880</v>
      </c>
      <c r="E836" s="1" t="s">
        <v>83</v>
      </c>
      <c r="F836" s="2">
        <v>4161378</v>
      </c>
      <c r="G836" s="3">
        <v>25142</v>
      </c>
      <c r="H836" s="3">
        <v>41065</v>
      </c>
      <c r="I836" s="20" t="str">
        <f>VLOOKUP(C836,'[1]LISTADO DEL PERSONAL FEBRERO 20'!$C$3:$I$1713,7,0)</f>
        <v>F</v>
      </c>
      <c r="J836" s="18">
        <f t="shared" ref="J836:J899" ca="1" si="26">DATEDIF(G836,TODAY(),"Y")</f>
        <v>56</v>
      </c>
    </row>
    <row r="837" spans="1:10" x14ac:dyDescent="0.25">
      <c r="A837" s="11">
        <f t="shared" ref="A837:A900" si="27">A836+1</f>
        <v>835</v>
      </c>
      <c r="B837" s="1">
        <v>6070</v>
      </c>
      <c r="C837" s="1">
        <v>21397848</v>
      </c>
      <c r="D837" s="1" t="s">
        <v>881</v>
      </c>
      <c r="E837" s="1" t="s">
        <v>7</v>
      </c>
      <c r="F837" s="2">
        <v>1379253</v>
      </c>
      <c r="G837" s="3">
        <v>11809</v>
      </c>
      <c r="H837" s="3">
        <v>33118</v>
      </c>
      <c r="I837" s="20" t="str">
        <f>VLOOKUP(C837,'[1]LISTADO DEL PERSONAL FEBRERO 20'!$C$3:$I$1713,7,0)</f>
        <v>F</v>
      </c>
      <c r="J837" s="18">
        <f t="shared" ca="1" si="26"/>
        <v>93</v>
      </c>
    </row>
    <row r="838" spans="1:10" x14ac:dyDescent="0.25">
      <c r="A838" s="11">
        <f t="shared" si="27"/>
        <v>836</v>
      </c>
      <c r="B838" s="1">
        <v>6070</v>
      </c>
      <c r="C838" s="1">
        <v>8276580</v>
      </c>
      <c r="D838" s="1" t="s">
        <v>882</v>
      </c>
      <c r="E838" s="1" t="s">
        <v>5</v>
      </c>
      <c r="F838" s="2">
        <v>613669</v>
      </c>
      <c r="G838" s="3">
        <v>17204</v>
      </c>
      <c r="H838" s="3">
        <v>37293</v>
      </c>
      <c r="I838" s="20" t="str">
        <f>VLOOKUP(C838,'[1]LISTADO DEL PERSONAL FEBRERO 20'!$C$3:$I$1713,7,0)</f>
        <v>M</v>
      </c>
      <c r="J838" s="18">
        <f t="shared" ca="1" si="26"/>
        <v>78</v>
      </c>
    </row>
    <row r="839" spans="1:10" x14ac:dyDescent="0.25">
      <c r="A839" s="11">
        <f t="shared" si="27"/>
        <v>837</v>
      </c>
      <c r="B839" s="1">
        <v>6070</v>
      </c>
      <c r="C839" s="1">
        <v>3515585</v>
      </c>
      <c r="D839" s="1" t="s">
        <v>883</v>
      </c>
      <c r="E839" s="1" t="s">
        <v>5</v>
      </c>
      <c r="F839" s="2">
        <v>1434526</v>
      </c>
      <c r="G839" s="3">
        <v>15657</v>
      </c>
      <c r="H839" s="3">
        <v>35431</v>
      </c>
      <c r="I839" s="20" t="str">
        <f>VLOOKUP(C839,'[1]LISTADO DEL PERSONAL FEBRERO 20'!$C$3:$I$1713,7,0)</f>
        <v>M</v>
      </c>
      <c r="J839" s="18">
        <f t="shared" ca="1" si="26"/>
        <v>82</v>
      </c>
    </row>
    <row r="840" spans="1:10" hidden="1" x14ac:dyDescent="0.25">
      <c r="A840" s="11">
        <f t="shared" si="27"/>
        <v>838</v>
      </c>
      <c r="B840" s="1">
        <v>9402</v>
      </c>
      <c r="C840" s="1">
        <v>71625215</v>
      </c>
      <c r="D840" s="1" t="s">
        <v>884</v>
      </c>
      <c r="E840" s="1" t="s">
        <v>3</v>
      </c>
      <c r="F840" s="2">
        <v>6805908</v>
      </c>
      <c r="G840" s="3">
        <v>22970</v>
      </c>
      <c r="H840" s="3">
        <v>33630</v>
      </c>
      <c r="I840" s="20" t="str">
        <f>VLOOKUP(C840,'[1]LISTADO DEL PERSONAL FEBRERO 20'!$C$3:$I$1713,7,0)</f>
        <v>M</v>
      </c>
      <c r="J840" s="18">
        <f t="shared" ca="1" si="26"/>
        <v>62</v>
      </c>
    </row>
    <row r="841" spans="1:10" hidden="1" x14ac:dyDescent="0.25">
      <c r="A841" s="11">
        <f t="shared" si="27"/>
        <v>839</v>
      </c>
      <c r="B841" s="1">
        <v>9402</v>
      </c>
      <c r="C841" s="1">
        <v>71219970</v>
      </c>
      <c r="D841" s="1" t="s">
        <v>885</v>
      </c>
      <c r="E841" s="1" t="s">
        <v>3</v>
      </c>
      <c r="F841" s="2">
        <v>6805908</v>
      </c>
      <c r="G841" s="3">
        <v>29243</v>
      </c>
      <c r="H841" s="3">
        <v>43542</v>
      </c>
      <c r="I841" s="20" t="str">
        <f>VLOOKUP(C841,'[1]LISTADO DEL PERSONAL FEBRERO 20'!$C$3:$I$1713,7,0)</f>
        <v>M</v>
      </c>
      <c r="J841" s="18">
        <f t="shared" ca="1" si="26"/>
        <v>45</v>
      </c>
    </row>
    <row r="842" spans="1:10" hidden="1" x14ac:dyDescent="0.25">
      <c r="A842" s="11">
        <f t="shared" si="27"/>
        <v>840</v>
      </c>
      <c r="B842" s="1">
        <v>9301</v>
      </c>
      <c r="C842" s="1">
        <v>43551909</v>
      </c>
      <c r="D842" s="1" t="s">
        <v>886</v>
      </c>
      <c r="E842" s="1" t="s">
        <v>3</v>
      </c>
      <c r="F842" s="2">
        <v>6805908</v>
      </c>
      <c r="G842" s="3">
        <v>25661</v>
      </c>
      <c r="H842" s="3">
        <v>34893</v>
      </c>
      <c r="I842" s="20" t="str">
        <f>VLOOKUP(C842,'[1]LISTADO DEL PERSONAL FEBRERO 20'!$C$3:$I$1713,7,0)</f>
        <v>F</v>
      </c>
      <c r="J842" s="18">
        <f t="shared" ca="1" si="26"/>
        <v>55</v>
      </c>
    </row>
    <row r="843" spans="1:10" x14ac:dyDescent="0.25">
      <c r="A843" s="11">
        <f t="shared" si="27"/>
        <v>841</v>
      </c>
      <c r="B843" s="1">
        <v>6070</v>
      </c>
      <c r="C843" s="1">
        <v>70036453</v>
      </c>
      <c r="D843" s="1" t="s">
        <v>887</v>
      </c>
      <c r="E843" s="1" t="s">
        <v>5</v>
      </c>
      <c r="F843" s="2">
        <v>1749369</v>
      </c>
      <c r="G843" s="3">
        <v>18998</v>
      </c>
      <c r="H843" s="3">
        <v>39387</v>
      </c>
      <c r="I843" s="20" t="str">
        <f>VLOOKUP(C843,'[1]LISTADO DEL PERSONAL FEBRERO 20'!$C$3:$I$1713,7,0)</f>
        <v>M</v>
      </c>
      <c r="J843" s="18">
        <f t="shared" ca="1" si="26"/>
        <v>73</v>
      </c>
    </row>
    <row r="844" spans="1:10" hidden="1" x14ac:dyDescent="0.25">
      <c r="A844" s="11">
        <f t="shared" si="27"/>
        <v>842</v>
      </c>
      <c r="B844" s="1">
        <v>9503</v>
      </c>
      <c r="C844" s="1">
        <v>43665192</v>
      </c>
      <c r="D844" s="1" t="s">
        <v>888</v>
      </c>
      <c r="E844" s="1" t="s">
        <v>17</v>
      </c>
      <c r="F844" s="2">
        <v>6401257</v>
      </c>
      <c r="G844" s="3">
        <v>24942</v>
      </c>
      <c r="H844" s="3">
        <v>44470</v>
      </c>
      <c r="I844" s="20" t="str">
        <f>VLOOKUP(C844,'[1]LISTADO DEL PERSONAL FEBRERO 20'!$C$3:$I$1713,7,0)</f>
        <v>F</v>
      </c>
      <c r="J844" s="18">
        <f t="shared" ca="1" si="26"/>
        <v>57</v>
      </c>
    </row>
    <row r="845" spans="1:10" hidden="1" x14ac:dyDescent="0.25">
      <c r="A845" s="11">
        <f t="shared" si="27"/>
        <v>843</v>
      </c>
      <c r="B845" s="1">
        <v>9204</v>
      </c>
      <c r="C845" s="1">
        <v>43673711</v>
      </c>
      <c r="D845" s="1" t="s">
        <v>889</v>
      </c>
      <c r="E845" s="1" t="s">
        <v>96</v>
      </c>
      <c r="F845" s="2">
        <v>2760875</v>
      </c>
      <c r="G845" s="3">
        <v>23534</v>
      </c>
      <c r="H845" s="3">
        <v>36724</v>
      </c>
      <c r="I845" s="20" t="str">
        <f>VLOOKUP(C845,'[1]LISTADO DEL PERSONAL FEBRERO 20'!$C$3:$I$1713,7,0)</f>
        <v>F</v>
      </c>
      <c r="J845" s="18">
        <f t="shared" ca="1" si="26"/>
        <v>60</v>
      </c>
    </row>
    <row r="846" spans="1:10" hidden="1" x14ac:dyDescent="0.25">
      <c r="A846" s="11">
        <f t="shared" si="27"/>
        <v>844</v>
      </c>
      <c r="B846" s="1">
        <v>9301</v>
      </c>
      <c r="C846" s="1">
        <v>43115404</v>
      </c>
      <c r="D846" s="1" t="s">
        <v>890</v>
      </c>
      <c r="E846" s="1" t="s">
        <v>891</v>
      </c>
      <c r="F846" s="2">
        <v>2205439</v>
      </c>
      <c r="G846" s="3">
        <v>29364</v>
      </c>
      <c r="H846" s="3">
        <v>44105</v>
      </c>
      <c r="I846" s="20" t="str">
        <f>VLOOKUP(C846,'[1]LISTADO DEL PERSONAL FEBRERO 20'!$C$3:$I$1713,7,0)</f>
        <v>F</v>
      </c>
      <c r="J846" s="18">
        <f t="shared" ca="1" si="26"/>
        <v>44</v>
      </c>
    </row>
    <row r="847" spans="1:10" hidden="1" x14ac:dyDescent="0.25">
      <c r="A847" s="11">
        <f t="shared" si="27"/>
        <v>845</v>
      </c>
      <c r="B847" s="1">
        <v>9203</v>
      </c>
      <c r="C847" s="1">
        <v>40362321</v>
      </c>
      <c r="D847" s="1" t="s">
        <v>892</v>
      </c>
      <c r="E847" s="1" t="s">
        <v>13</v>
      </c>
      <c r="F847" s="2">
        <v>5175240</v>
      </c>
      <c r="G847" s="3">
        <v>27432</v>
      </c>
      <c r="H847" s="3">
        <v>43649</v>
      </c>
      <c r="I847" s="20" t="str">
        <f>VLOOKUP(C847,'[1]LISTADO DEL PERSONAL FEBRERO 20'!$C$3:$I$1713,7,0)</f>
        <v>F</v>
      </c>
      <c r="J847" s="18">
        <f t="shared" ca="1" si="26"/>
        <v>50</v>
      </c>
    </row>
    <row r="848" spans="1:10" hidden="1" x14ac:dyDescent="0.25">
      <c r="A848" s="11">
        <f t="shared" si="27"/>
        <v>846</v>
      </c>
      <c r="B848" s="1">
        <v>9502</v>
      </c>
      <c r="C848" s="1">
        <v>71667693</v>
      </c>
      <c r="D848" s="1" t="s">
        <v>893</v>
      </c>
      <c r="E848" s="1" t="s">
        <v>3</v>
      </c>
      <c r="F848" s="2">
        <v>6805908</v>
      </c>
      <c r="G848" s="3">
        <v>24041</v>
      </c>
      <c r="H848" s="3">
        <v>38740</v>
      </c>
      <c r="I848" s="20" t="str">
        <f>VLOOKUP(C848,'[1]LISTADO DEL PERSONAL FEBRERO 20'!$C$3:$I$1713,7,0)</f>
        <v>M</v>
      </c>
      <c r="J848" s="18">
        <f t="shared" ca="1" si="26"/>
        <v>59</v>
      </c>
    </row>
    <row r="849" spans="1:10" x14ac:dyDescent="0.25">
      <c r="A849" s="11">
        <f t="shared" si="27"/>
        <v>847</v>
      </c>
      <c r="B849" s="1">
        <v>6070</v>
      </c>
      <c r="C849" s="1">
        <v>3547908</v>
      </c>
      <c r="D849" s="1" t="s">
        <v>894</v>
      </c>
      <c r="E849" s="1" t="s">
        <v>5</v>
      </c>
      <c r="F849" s="2">
        <v>768240</v>
      </c>
      <c r="G849" s="3">
        <v>13813</v>
      </c>
      <c r="H849" s="3">
        <v>33959</v>
      </c>
      <c r="I849" s="20" t="str">
        <f>VLOOKUP(C849,'[1]LISTADO DEL PERSONAL FEBRERO 20'!$C$3:$I$1713,7,0)</f>
        <v>M</v>
      </c>
      <c r="J849" s="18">
        <f t="shared" ca="1" si="26"/>
        <v>87</v>
      </c>
    </row>
    <row r="850" spans="1:10" hidden="1" x14ac:dyDescent="0.25">
      <c r="A850" s="11">
        <f t="shared" si="27"/>
        <v>848</v>
      </c>
      <c r="B850" s="1">
        <v>9503</v>
      </c>
      <c r="C850" s="1">
        <v>42885685</v>
      </c>
      <c r="D850" s="1" t="s">
        <v>895</v>
      </c>
      <c r="E850" s="1" t="s">
        <v>3</v>
      </c>
      <c r="F850" s="2">
        <v>6805908</v>
      </c>
      <c r="G850" s="3">
        <v>23881</v>
      </c>
      <c r="H850" s="3">
        <v>41219</v>
      </c>
      <c r="I850" s="20" t="str">
        <f>VLOOKUP(C850,'[1]LISTADO DEL PERSONAL FEBRERO 20'!$C$3:$I$1713,7,0)</f>
        <v>F</v>
      </c>
      <c r="J850" s="18">
        <f t="shared" ca="1" si="26"/>
        <v>59</v>
      </c>
    </row>
    <row r="851" spans="1:10" x14ac:dyDescent="0.25">
      <c r="A851" s="11">
        <f t="shared" si="27"/>
        <v>849</v>
      </c>
      <c r="B851" s="1">
        <v>6070</v>
      </c>
      <c r="C851" s="1">
        <v>3330941</v>
      </c>
      <c r="D851" s="1" t="s">
        <v>896</v>
      </c>
      <c r="E851" s="1" t="s">
        <v>5</v>
      </c>
      <c r="F851" s="2">
        <v>480188</v>
      </c>
      <c r="G851" s="3">
        <v>13922</v>
      </c>
      <c r="H851" s="3">
        <v>34303</v>
      </c>
      <c r="I851" s="20" t="str">
        <f>VLOOKUP(C851,'[1]LISTADO DEL PERSONAL FEBRERO 20'!$C$3:$I$1713,7,0)</f>
        <v>M</v>
      </c>
      <c r="J851" s="18">
        <f t="shared" ca="1" si="26"/>
        <v>87</v>
      </c>
    </row>
    <row r="852" spans="1:10" hidden="1" x14ac:dyDescent="0.25">
      <c r="A852" s="11">
        <f t="shared" si="27"/>
        <v>850</v>
      </c>
      <c r="B852" s="1">
        <v>9204</v>
      </c>
      <c r="C852" s="1">
        <v>98553377</v>
      </c>
      <c r="D852" s="1" t="s">
        <v>897</v>
      </c>
      <c r="E852" s="1" t="s">
        <v>3</v>
      </c>
      <c r="F852" s="2">
        <v>6805908</v>
      </c>
      <c r="G852" s="3">
        <v>25895</v>
      </c>
      <c r="H852" s="3">
        <v>38302</v>
      </c>
      <c r="I852" s="20" t="str">
        <f>VLOOKUP(C852,'[1]LISTADO DEL PERSONAL FEBRERO 20'!$C$3:$I$1713,7,0)</f>
        <v>M</v>
      </c>
      <c r="J852" s="18">
        <f t="shared" ca="1" si="26"/>
        <v>54</v>
      </c>
    </row>
    <row r="853" spans="1:10" hidden="1" x14ac:dyDescent="0.25">
      <c r="A853" s="11">
        <f t="shared" si="27"/>
        <v>851</v>
      </c>
      <c r="B853" s="1">
        <v>9101</v>
      </c>
      <c r="C853" s="1">
        <v>8430971</v>
      </c>
      <c r="D853" s="1" t="s">
        <v>898</v>
      </c>
      <c r="E853" s="1" t="s">
        <v>213</v>
      </c>
      <c r="F853" s="2">
        <v>3920545</v>
      </c>
      <c r="G853" s="3">
        <v>29488</v>
      </c>
      <c r="H853" s="3">
        <v>37669</v>
      </c>
      <c r="I853" s="20" t="str">
        <f>VLOOKUP(C853,'[1]LISTADO DEL PERSONAL FEBRERO 20'!$C$3:$I$1713,7,0)</f>
        <v>M</v>
      </c>
      <c r="J853" s="18">
        <f t="shared" ca="1" si="26"/>
        <v>44</v>
      </c>
    </row>
    <row r="854" spans="1:10" hidden="1" x14ac:dyDescent="0.25">
      <c r="A854" s="11">
        <f t="shared" si="27"/>
        <v>852</v>
      </c>
      <c r="B854" s="1">
        <v>9503</v>
      </c>
      <c r="C854" s="1">
        <v>42879535</v>
      </c>
      <c r="D854" s="1" t="s">
        <v>899</v>
      </c>
      <c r="E854" s="1" t="s">
        <v>900</v>
      </c>
      <c r="F854" s="2">
        <v>6609330</v>
      </c>
      <c r="G854" s="3">
        <v>20852</v>
      </c>
      <c r="H854" s="3">
        <v>43525</v>
      </c>
      <c r="I854" s="20" t="str">
        <f>VLOOKUP(C854,'[1]LISTADO DEL PERSONAL FEBRERO 20'!$C$3:$I$1713,7,0)</f>
        <v>F</v>
      </c>
      <c r="J854" s="18">
        <f t="shared" ca="1" si="26"/>
        <v>68</v>
      </c>
    </row>
    <row r="855" spans="1:10" x14ac:dyDescent="0.25">
      <c r="A855" s="11">
        <f t="shared" si="27"/>
        <v>853</v>
      </c>
      <c r="B855" s="1">
        <v>6070</v>
      </c>
      <c r="C855" s="1">
        <v>8306169</v>
      </c>
      <c r="D855" s="1" t="s">
        <v>901</v>
      </c>
      <c r="E855" s="1" t="s">
        <v>5</v>
      </c>
      <c r="F855" s="1">
        <v>0</v>
      </c>
      <c r="G855" s="3">
        <v>18369</v>
      </c>
      <c r="H855" s="3">
        <v>38686</v>
      </c>
      <c r="I855" s="20" t="str">
        <f>VLOOKUP(C855,'[1]LISTADO DEL PERSONAL FEBRERO 20'!$C$3:$I$1713,7,0)</f>
        <v>M</v>
      </c>
      <c r="J855" s="18">
        <f t="shared" ca="1" si="26"/>
        <v>75</v>
      </c>
    </row>
    <row r="856" spans="1:10" x14ac:dyDescent="0.25">
      <c r="A856" s="11">
        <f t="shared" si="27"/>
        <v>854</v>
      </c>
      <c r="B856" s="1">
        <v>6070</v>
      </c>
      <c r="C856" s="1">
        <v>32417836</v>
      </c>
      <c r="D856" s="1" t="s">
        <v>902</v>
      </c>
      <c r="E856" s="1" t="s">
        <v>5</v>
      </c>
      <c r="F856" s="2">
        <v>2666508</v>
      </c>
      <c r="G856" s="3">
        <v>17348</v>
      </c>
      <c r="H856" s="3">
        <v>37590</v>
      </c>
      <c r="I856" s="20" t="str">
        <f>VLOOKUP(C856,'[1]LISTADO DEL PERSONAL FEBRERO 20'!$C$3:$I$1713,7,0)</f>
        <v>F</v>
      </c>
      <c r="J856" s="18">
        <f t="shared" ca="1" si="26"/>
        <v>77</v>
      </c>
    </row>
    <row r="857" spans="1:10" hidden="1" x14ac:dyDescent="0.25">
      <c r="A857" s="11">
        <f t="shared" si="27"/>
        <v>855</v>
      </c>
      <c r="B857" s="1">
        <v>9205</v>
      </c>
      <c r="C857" s="1">
        <v>1025670207</v>
      </c>
      <c r="D857" s="1" t="s">
        <v>903</v>
      </c>
      <c r="E857" s="1" t="s">
        <v>57</v>
      </c>
      <c r="F857" s="2">
        <v>1423500</v>
      </c>
      <c r="G857" s="3">
        <v>39358</v>
      </c>
      <c r="H857" s="3">
        <v>45719</v>
      </c>
      <c r="I857" s="20" t="s">
        <v>1761</v>
      </c>
      <c r="J857" s="18">
        <f t="shared" ca="1" si="26"/>
        <v>17</v>
      </c>
    </row>
    <row r="858" spans="1:10" hidden="1" x14ac:dyDescent="0.25">
      <c r="A858" s="11">
        <f t="shared" si="27"/>
        <v>856</v>
      </c>
      <c r="B858" s="1">
        <v>9301</v>
      </c>
      <c r="C858" s="1">
        <v>7176931</v>
      </c>
      <c r="D858" s="1" t="s">
        <v>904</v>
      </c>
      <c r="E858" s="1" t="s">
        <v>125</v>
      </c>
      <c r="F858" s="2">
        <v>5848204</v>
      </c>
      <c r="G858" s="3">
        <v>29140</v>
      </c>
      <c r="H858" s="3">
        <v>43481</v>
      </c>
      <c r="I858" s="20" t="str">
        <f>VLOOKUP(C858,'[1]LISTADO DEL PERSONAL FEBRERO 20'!$C$3:$I$1713,7,0)</f>
        <v>M</v>
      </c>
      <c r="J858" s="18">
        <f t="shared" ca="1" si="26"/>
        <v>45</v>
      </c>
    </row>
    <row r="859" spans="1:10" x14ac:dyDescent="0.25">
      <c r="A859" s="11">
        <f t="shared" si="27"/>
        <v>857</v>
      </c>
      <c r="B859" s="1">
        <v>6070</v>
      </c>
      <c r="C859" s="1">
        <v>21402943</v>
      </c>
      <c r="D859" s="1" t="s">
        <v>905</v>
      </c>
      <c r="E859" s="1" t="s">
        <v>7</v>
      </c>
      <c r="F859" s="2">
        <v>1255848</v>
      </c>
      <c r="G859" s="3">
        <v>13438</v>
      </c>
      <c r="H859" s="3">
        <v>43525</v>
      </c>
      <c r="I859" s="20" t="str">
        <f>VLOOKUP(C859,'[1]LISTADO DEL PERSONAL FEBRERO 20'!$C$3:$I$1713,7,0)</f>
        <v>F</v>
      </c>
      <c r="J859" s="18">
        <f t="shared" ca="1" si="26"/>
        <v>88</v>
      </c>
    </row>
    <row r="860" spans="1:10" hidden="1" x14ac:dyDescent="0.25">
      <c r="A860" s="11">
        <f t="shared" si="27"/>
        <v>858</v>
      </c>
      <c r="B860" s="1">
        <v>9301</v>
      </c>
      <c r="C860" s="1">
        <v>1015070253</v>
      </c>
      <c r="D860" s="1" t="s">
        <v>906</v>
      </c>
      <c r="E860" s="1" t="s">
        <v>57</v>
      </c>
      <c r="F860" s="2">
        <v>1423500</v>
      </c>
      <c r="G860" s="3">
        <v>38891</v>
      </c>
      <c r="H860" s="3">
        <v>45505</v>
      </c>
      <c r="I860" s="20" t="str">
        <f>VLOOKUP(C860,'[1]LISTADO DEL PERSONAL FEBRERO 20'!$C$3:$I$1713,7,0)</f>
        <v>M</v>
      </c>
      <c r="J860" s="18">
        <f t="shared" ca="1" si="26"/>
        <v>18</v>
      </c>
    </row>
    <row r="861" spans="1:10" hidden="1" x14ac:dyDescent="0.25">
      <c r="A861" s="11">
        <f t="shared" si="27"/>
        <v>859</v>
      </c>
      <c r="B861" s="1">
        <v>9401</v>
      </c>
      <c r="C861" s="1">
        <v>1017125982</v>
      </c>
      <c r="D861" s="1" t="s">
        <v>907</v>
      </c>
      <c r="E861" s="1" t="s">
        <v>178</v>
      </c>
      <c r="F861" s="2">
        <v>5712180</v>
      </c>
      <c r="G861" s="3">
        <v>31467</v>
      </c>
      <c r="H861" s="3">
        <v>42948</v>
      </c>
      <c r="I861" s="20" t="str">
        <f>VLOOKUP(C861,'[1]LISTADO DEL PERSONAL FEBRERO 20'!$C$3:$I$1713,7,0)</f>
        <v>F</v>
      </c>
      <c r="J861" s="18">
        <f t="shared" ca="1" si="26"/>
        <v>39</v>
      </c>
    </row>
    <row r="862" spans="1:10" hidden="1" x14ac:dyDescent="0.25">
      <c r="A862" s="11">
        <f t="shared" si="27"/>
        <v>860</v>
      </c>
      <c r="B862" s="1">
        <v>9402</v>
      </c>
      <c r="C862" s="1">
        <v>43610009</v>
      </c>
      <c r="D862" s="1" t="s">
        <v>908</v>
      </c>
      <c r="E862" s="1" t="s">
        <v>3</v>
      </c>
      <c r="F862" s="2">
        <v>6805908</v>
      </c>
      <c r="G862" s="3">
        <v>27685</v>
      </c>
      <c r="H862" s="3">
        <v>43542</v>
      </c>
      <c r="I862" s="20" t="str">
        <f>VLOOKUP(C862,'[1]LISTADO DEL PERSONAL FEBRERO 20'!$C$3:$I$1713,7,0)</f>
        <v>F</v>
      </c>
      <c r="J862" s="18">
        <f t="shared" ca="1" si="26"/>
        <v>49</v>
      </c>
    </row>
    <row r="863" spans="1:10" hidden="1" x14ac:dyDescent="0.25">
      <c r="A863" s="11">
        <f t="shared" si="27"/>
        <v>861</v>
      </c>
      <c r="B863" s="1">
        <v>9549</v>
      </c>
      <c r="C863" s="1">
        <v>91349337</v>
      </c>
      <c r="D863" s="1" t="s">
        <v>909</v>
      </c>
      <c r="E863" s="1" t="s">
        <v>3</v>
      </c>
      <c r="F863" s="2">
        <v>6805908</v>
      </c>
      <c r="G863" s="3">
        <v>28130</v>
      </c>
      <c r="H863" s="3">
        <v>43654</v>
      </c>
      <c r="I863" s="20" t="str">
        <f>VLOOKUP(C863,'[1]LISTADO DEL PERSONAL FEBRERO 20'!$C$3:$I$1713,7,0)</f>
        <v>M</v>
      </c>
      <c r="J863" s="18">
        <f t="shared" ca="1" si="26"/>
        <v>48</v>
      </c>
    </row>
    <row r="864" spans="1:10" hidden="1" x14ac:dyDescent="0.25">
      <c r="A864" s="11">
        <f t="shared" si="27"/>
        <v>862</v>
      </c>
      <c r="B864" s="1">
        <v>9301</v>
      </c>
      <c r="C864" s="1">
        <v>1067847758</v>
      </c>
      <c r="D864" s="1" t="s">
        <v>910</v>
      </c>
      <c r="E864" s="1" t="s">
        <v>17</v>
      </c>
      <c r="F864" s="2">
        <v>6401257</v>
      </c>
      <c r="G864" s="3">
        <v>31759</v>
      </c>
      <c r="H864" s="3">
        <v>43125</v>
      </c>
      <c r="I864" s="20" t="str">
        <f>VLOOKUP(C864,'[1]LISTADO DEL PERSONAL FEBRERO 20'!$C$3:$I$1713,7,0)</f>
        <v>F</v>
      </c>
      <c r="J864" s="18">
        <f t="shared" ca="1" si="26"/>
        <v>38</v>
      </c>
    </row>
    <row r="865" spans="1:10" hidden="1" x14ac:dyDescent="0.25">
      <c r="A865" s="11">
        <f t="shared" si="27"/>
        <v>863</v>
      </c>
      <c r="B865" s="1">
        <v>9202</v>
      </c>
      <c r="C865" s="1">
        <v>71697678</v>
      </c>
      <c r="D865" s="1" t="s">
        <v>911</v>
      </c>
      <c r="E865" s="1" t="s">
        <v>73</v>
      </c>
      <c r="F865" s="2">
        <v>5808223</v>
      </c>
      <c r="G865" s="3">
        <v>25117</v>
      </c>
      <c r="H865" s="3">
        <v>43542</v>
      </c>
      <c r="I865" s="20" t="str">
        <f>VLOOKUP(C865,'[1]LISTADO DEL PERSONAL FEBRERO 20'!$C$3:$I$1713,7,0)</f>
        <v>M</v>
      </c>
      <c r="J865" s="18">
        <f t="shared" ca="1" si="26"/>
        <v>56</v>
      </c>
    </row>
    <row r="866" spans="1:10" hidden="1" x14ac:dyDescent="0.25">
      <c r="A866" s="11">
        <f t="shared" si="27"/>
        <v>864</v>
      </c>
      <c r="B866" s="1">
        <v>9205</v>
      </c>
      <c r="C866" s="1">
        <v>98512569</v>
      </c>
      <c r="D866" s="1" t="s">
        <v>912</v>
      </c>
      <c r="E866" s="1" t="s">
        <v>83</v>
      </c>
      <c r="F866" s="2">
        <v>4161378</v>
      </c>
      <c r="G866" s="3">
        <v>28432</v>
      </c>
      <c r="H866" s="3">
        <v>44105</v>
      </c>
      <c r="I866" s="20" t="str">
        <f>VLOOKUP(C866,'[1]LISTADO DEL PERSONAL FEBRERO 20'!$C$3:$I$1713,7,0)</f>
        <v>M</v>
      </c>
      <c r="J866" s="18">
        <f t="shared" ca="1" si="26"/>
        <v>47</v>
      </c>
    </row>
    <row r="867" spans="1:10" hidden="1" x14ac:dyDescent="0.25">
      <c r="A867" s="11">
        <f t="shared" si="27"/>
        <v>865</v>
      </c>
      <c r="B867" s="1">
        <v>9101</v>
      </c>
      <c r="C867" s="1">
        <v>22742134</v>
      </c>
      <c r="D867" s="1" t="s">
        <v>913</v>
      </c>
      <c r="E867" s="1" t="s">
        <v>3</v>
      </c>
      <c r="F867" s="2">
        <v>6805908</v>
      </c>
      <c r="G867" s="3">
        <v>30236</v>
      </c>
      <c r="H867" s="3">
        <v>43115</v>
      </c>
      <c r="I867" s="20" t="str">
        <f>VLOOKUP(C867,'[1]LISTADO DEL PERSONAL FEBRERO 20'!$C$3:$I$1713,7,0)</f>
        <v>F</v>
      </c>
      <c r="J867" s="18">
        <f t="shared" ca="1" si="26"/>
        <v>42</v>
      </c>
    </row>
    <row r="868" spans="1:10" hidden="1" x14ac:dyDescent="0.25">
      <c r="A868" s="11">
        <f t="shared" si="27"/>
        <v>866</v>
      </c>
      <c r="B868" s="1">
        <v>9503</v>
      </c>
      <c r="C868" s="1">
        <v>98700969</v>
      </c>
      <c r="D868" s="1" t="s">
        <v>914</v>
      </c>
      <c r="E868" s="1" t="s">
        <v>47</v>
      </c>
      <c r="F868" s="2">
        <v>5949331</v>
      </c>
      <c r="G868" s="3">
        <v>32874</v>
      </c>
      <c r="H868" s="3">
        <v>43160</v>
      </c>
      <c r="I868" s="20" t="str">
        <f>VLOOKUP(C868,'[1]LISTADO DEL PERSONAL FEBRERO 20'!$C$3:$I$1713,7,0)</f>
        <v>M</v>
      </c>
      <c r="J868" s="18">
        <f t="shared" ca="1" si="26"/>
        <v>35</v>
      </c>
    </row>
    <row r="869" spans="1:10" hidden="1" x14ac:dyDescent="0.25">
      <c r="A869" s="11">
        <f t="shared" si="27"/>
        <v>867</v>
      </c>
      <c r="B869" s="1">
        <v>9203</v>
      </c>
      <c r="C869" s="1">
        <v>42883362</v>
      </c>
      <c r="D869" s="1" t="s">
        <v>915</v>
      </c>
      <c r="E869" s="1" t="s">
        <v>3</v>
      </c>
      <c r="F869" s="2">
        <v>6805908</v>
      </c>
      <c r="G869" s="3">
        <v>23257</v>
      </c>
      <c r="H869" s="3">
        <v>41884</v>
      </c>
      <c r="I869" s="20" t="str">
        <f>VLOOKUP(C869,'[1]LISTADO DEL PERSONAL FEBRERO 20'!$C$3:$I$1713,7,0)</f>
        <v>F</v>
      </c>
      <c r="J869" s="18">
        <f t="shared" ca="1" si="26"/>
        <v>61</v>
      </c>
    </row>
    <row r="870" spans="1:10" hidden="1" x14ac:dyDescent="0.25">
      <c r="A870" s="11">
        <f t="shared" si="27"/>
        <v>868</v>
      </c>
      <c r="B870" s="1">
        <v>9402</v>
      </c>
      <c r="C870" s="1">
        <v>43114488</v>
      </c>
      <c r="D870" s="1" t="s">
        <v>916</v>
      </c>
      <c r="E870" s="1" t="s">
        <v>125</v>
      </c>
      <c r="F870" s="2">
        <v>5848204</v>
      </c>
      <c r="G870" s="3">
        <v>29309</v>
      </c>
      <c r="H870" s="3">
        <v>43710</v>
      </c>
      <c r="I870" s="20" t="str">
        <f>VLOOKUP(C870,'[1]LISTADO DEL PERSONAL FEBRERO 20'!$C$3:$I$1713,7,0)</f>
        <v>F</v>
      </c>
      <c r="J870" s="18">
        <f t="shared" ca="1" si="26"/>
        <v>45</v>
      </c>
    </row>
    <row r="871" spans="1:10" hidden="1" x14ac:dyDescent="0.25">
      <c r="A871" s="11">
        <f t="shared" si="27"/>
        <v>869</v>
      </c>
      <c r="B871" s="1">
        <v>9205</v>
      </c>
      <c r="C871" s="1">
        <v>65771094</v>
      </c>
      <c r="D871" s="1" t="s">
        <v>917</v>
      </c>
      <c r="E871" s="1" t="s">
        <v>125</v>
      </c>
      <c r="F871" s="2">
        <v>5848204</v>
      </c>
      <c r="G871" s="3">
        <v>27640</v>
      </c>
      <c r="H871" s="3">
        <v>43474</v>
      </c>
      <c r="I871" s="20" t="str">
        <f>VLOOKUP(C871,'[1]LISTADO DEL PERSONAL FEBRERO 20'!$C$3:$I$1713,7,0)</f>
        <v>F</v>
      </c>
      <c r="J871" s="18">
        <f t="shared" ca="1" si="26"/>
        <v>49</v>
      </c>
    </row>
    <row r="872" spans="1:10" hidden="1" x14ac:dyDescent="0.25">
      <c r="A872" s="11">
        <f t="shared" si="27"/>
        <v>870</v>
      </c>
      <c r="B872" s="1">
        <v>9502</v>
      </c>
      <c r="C872" s="1">
        <v>15354356</v>
      </c>
      <c r="D872" s="1" t="s">
        <v>918</v>
      </c>
      <c r="E872" s="1" t="s">
        <v>3</v>
      </c>
      <c r="F872" s="2">
        <v>6805908</v>
      </c>
      <c r="G872" s="3">
        <v>27291</v>
      </c>
      <c r="H872" s="3">
        <v>43126</v>
      </c>
      <c r="I872" s="20" t="str">
        <f>VLOOKUP(C872,'[1]LISTADO DEL PERSONAL FEBRERO 20'!$C$3:$I$1713,7,0)</f>
        <v>M</v>
      </c>
      <c r="J872" s="18">
        <f t="shared" ca="1" si="26"/>
        <v>50</v>
      </c>
    </row>
    <row r="873" spans="1:10" hidden="1" x14ac:dyDescent="0.25">
      <c r="A873" s="11">
        <f t="shared" si="27"/>
        <v>871</v>
      </c>
      <c r="B873" s="1">
        <v>9501</v>
      </c>
      <c r="C873" s="1">
        <v>32295947</v>
      </c>
      <c r="D873" s="1" t="s">
        <v>919</v>
      </c>
      <c r="E873" s="1" t="s">
        <v>3</v>
      </c>
      <c r="F873" s="2">
        <v>6805908</v>
      </c>
      <c r="G873" s="3">
        <v>30789</v>
      </c>
      <c r="H873" s="3">
        <v>43542</v>
      </c>
      <c r="I873" s="20" t="str">
        <f>VLOOKUP(C873,'[1]LISTADO DEL PERSONAL FEBRERO 20'!$C$3:$I$1713,7,0)</f>
        <v>F</v>
      </c>
      <c r="J873" s="18">
        <f t="shared" ca="1" si="26"/>
        <v>41</v>
      </c>
    </row>
    <row r="874" spans="1:10" x14ac:dyDescent="0.25">
      <c r="A874" s="11">
        <f t="shared" si="27"/>
        <v>872</v>
      </c>
      <c r="B874" s="1">
        <v>6070</v>
      </c>
      <c r="C874" s="1">
        <v>3389845</v>
      </c>
      <c r="D874" s="1" t="s">
        <v>920</v>
      </c>
      <c r="E874" s="1" t="s">
        <v>5</v>
      </c>
      <c r="F874" s="2">
        <v>534182</v>
      </c>
      <c r="G874" s="3">
        <v>16630</v>
      </c>
      <c r="H874" s="3">
        <v>36784</v>
      </c>
      <c r="I874" s="20" t="str">
        <f>VLOOKUP(C874,'[1]LISTADO DEL PERSONAL FEBRERO 20'!$C$3:$I$1713,7,0)</f>
        <v>M</v>
      </c>
      <c r="J874" s="18">
        <f t="shared" ca="1" si="26"/>
        <v>79</v>
      </c>
    </row>
    <row r="875" spans="1:10" hidden="1" x14ac:dyDescent="0.25">
      <c r="A875" s="11">
        <f t="shared" si="27"/>
        <v>873</v>
      </c>
      <c r="B875" s="1">
        <v>9101</v>
      </c>
      <c r="C875" s="1">
        <v>43985318</v>
      </c>
      <c r="D875" s="1" t="s">
        <v>921</v>
      </c>
      <c r="E875" s="1" t="s">
        <v>178</v>
      </c>
      <c r="F875" s="2">
        <v>5712180</v>
      </c>
      <c r="G875" s="3">
        <v>31297</v>
      </c>
      <c r="H875" s="3">
        <v>44410</v>
      </c>
      <c r="I875" s="20" t="str">
        <f>VLOOKUP(C875,'[1]LISTADO DEL PERSONAL FEBRERO 20'!$C$3:$I$1713,7,0)</f>
        <v>F</v>
      </c>
      <c r="J875" s="18">
        <f t="shared" ca="1" si="26"/>
        <v>39</v>
      </c>
    </row>
    <row r="876" spans="1:10" hidden="1" x14ac:dyDescent="0.25">
      <c r="A876" s="11">
        <f t="shared" si="27"/>
        <v>874</v>
      </c>
      <c r="B876" s="1">
        <v>9502</v>
      </c>
      <c r="C876" s="1">
        <v>98484286</v>
      </c>
      <c r="D876" s="1" t="s">
        <v>922</v>
      </c>
      <c r="E876" s="1" t="s">
        <v>38</v>
      </c>
      <c r="F876" s="2">
        <v>6548659</v>
      </c>
      <c r="G876" s="3">
        <v>27404</v>
      </c>
      <c r="H876" s="3">
        <v>43542</v>
      </c>
      <c r="I876" s="20" t="str">
        <f>VLOOKUP(C876,'[1]LISTADO DEL PERSONAL FEBRERO 20'!$C$3:$I$1713,7,0)</f>
        <v>M</v>
      </c>
      <c r="J876" s="18">
        <f t="shared" ca="1" si="26"/>
        <v>50</v>
      </c>
    </row>
    <row r="877" spans="1:10" hidden="1" x14ac:dyDescent="0.25">
      <c r="A877" s="11">
        <f t="shared" si="27"/>
        <v>875</v>
      </c>
      <c r="B877" s="1">
        <v>9205</v>
      </c>
      <c r="C877" s="1">
        <v>52753937</v>
      </c>
      <c r="D877" s="1" t="s">
        <v>923</v>
      </c>
      <c r="E877" s="1" t="s">
        <v>96</v>
      </c>
      <c r="F877" s="2">
        <v>2760875</v>
      </c>
      <c r="G877" s="3">
        <v>29761</v>
      </c>
      <c r="H877" s="3">
        <v>39546</v>
      </c>
      <c r="I877" s="20" t="str">
        <f>VLOOKUP(C877,'[1]LISTADO DEL PERSONAL FEBRERO 20'!$C$3:$I$1713,7,0)</f>
        <v>F</v>
      </c>
      <c r="J877" s="18">
        <f t="shared" ca="1" si="26"/>
        <v>43</v>
      </c>
    </row>
    <row r="878" spans="1:10" x14ac:dyDescent="0.25">
      <c r="A878" s="11">
        <f t="shared" si="27"/>
        <v>876</v>
      </c>
      <c r="B878" s="1">
        <v>6070</v>
      </c>
      <c r="C878" s="1">
        <v>21263379</v>
      </c>
      <c r="D878" s="1" t="s">
        <v>924</v>
      </c>
      <c r="E878" s="1" t="s">
        <v>5</v>
      </c>
      <c r="F878" s="2">
        <v>1427294</v>
      </c>
      <c r="G878" s="3">
        <v>13505</v>
      </c>
      <c r="H878" s="3">
        <v>31778</v>
      </c>
      <c r="I878" s="20" t="str">
        <f>VLOOKUP(C878,'[1]LISTADO DEL PERSONAL FEBRERO 20'!$C$3:$I$1713,7,0)</f>
        <v>F</v>
      </c>
      <c r="J878" s="18">
        <f t="shared" ca="1" si="26"/>
        <v>88</v>
      </c>
    </row>
    <row r="879" spans="1:10" hidden="1" x14ac:dyDescent="0.25">
      <c r="A879" s="11">
        <f t="shared" si="27"/>
        <v>877</v>
      </c>
      <c r="B879" s="1">
        <v>9401</v>
      </c>
      <c r="C879" s="1">
        <v>12991856</v>
      </c>
      <c r="D879" s="1" t="s">
        <v>925</v>
      </c>
      <c r="E879" s="1" t="s">
        <v>91</v>
      </c>
      <c r="F879" s="2">
        <v>3398959</v>
      </c>
      <c r="G879" s="3">
        <v>24805</v>
      </c>
      <c r="H879" s="3">
        <v>37697</v>
      </c>
      <c r="I879" s="20" t="str">
        <f>VLOOKUP(C879,'[1]LISTADO DEL PERSONAL FEBRERO 20'!$C$3:$I$1713,7,0)</f>
        <v>M</v>
      </c>
      <c r="J879" s="18">
        <f t="shared" ca="1" si="26"/>
        <v>57</v>
      </c>
    </row>
    <row r="880" spans="1:10" hidden="1" x14ac:dyDescent="0.25">
      <c r="A880" s="11">
        <f t="shared" si="27"/>
        <v>878</v>
      </c>
      <c r="B880" s="1">
        <v>9503</v>
      </c>
      <c r="C880" s="1">
        <v>91230245</v>
      </c>
      <c r="D880" s="1" t="s">
        <v>926</v>
      </c>
      <c r="E880" s="1" t="s">
        <v>17</v>
      </c>
      <c r="F880" s="2">
        <v>6401257</v>
      </c>
      <c r="G880" s="3">
        <v>23480</v>
      </c>
      <c r="H880" s="3">
        <v>43864</v>
      </c>
      <c r="I880" s="20" t="str">
        <f>VLOOKUP(C880,'[1]LISTADO DEL PERSONAL FEBRERO 20'!$C$3:$I$1713,7,0)</f>
        <v>M</v>
      </c>
      <c r="J880" s="18">
        <f t="shared" ca="1" si="26"/>
        <v>61</v>
      </c>
    </row>
    <row r="881" spans="1:10" hidden="1" x14ac:dyDescent="0.25">
      <c r="A881" s="11">
        <f t="shared" si="27"/>
        <v>879</v>
      </c>
      <c r="B881" s="1">
        <v>9402</v>
      </c>
      <c r="C881" s="1">
        <v>43508189</v>
      </c>
      <c r="D881" s="1" t="s">
        <v>927</v>
      </c>
      <c r="E881" s="1" t="s">
        <v>276</v>
      </c>
      <c r="F881" s="2">
        <v>7477656</v>
      </c>
      <c r="G881" s="3">
        <v>24507</v>
      </c>
      <c r="H881" s="3">
        <v>40072</v>
      </c>
      <c r="I881" s="20" t="str">
        <f>VLOOKUP(C881,'[1]LISTADO DEL PERSONAL FEBRERO 20'!$C$3:$I$1713,7,0)</f>
        <v>F</v>
      </c>
      <c r="J881" s="18">
        <f t="shared" ca="1" si="26"/>
        <v>58</v>
      </c>
    </row>
    <row r="882" spans="1:10" hidden="1" x14ac:dyDescent="0.25">
      <c r="A882" s="11">
        <f t="shared" si="27"/>
        <v>880</v>
      </c>
      <c r="B882" s="1">
        <v>9204</v>
      </c>
      <c r="C882" s="1">
        <v>71631028</v>
      </c>
      <c r="D882" s="1" t="s">
        <v>928</v>
      </c>
      <c r="E882" s="1" t="s">
        <v>1</v>
      </c>
      <c r="F882" s="2">
        <v>6226342</v>
      </c>
      <c r="G882" s="3">
        <v>23011</v>
      </c>
      <c r="H882" s="3">
        <v>43805</v>
      </c>
      <c r="I882" s="20" t="str">
        <f>VLOOKUP(C882,'[1]LISTADO DEL PERSONAL FEBRERO 20'!$C$3:$I$1713,7,0)</f>
        <v>M</v>
      </c>
      <c r="J882" s="18">
        <f t="shared" ca="1" si="26"/>
        <v>62</v>
      </c>
    </row>
    <row r="883" spans="1:10" x14ac:dyDescent="0.25">
      <c r="A883" s="11">
        <f t="shared" si="27"/>
        <v>881</v>
      </c>
      <c r="B883" s="1">
        <v>6070</v>
      </c>
      <c r="C883" s="1">
        <v>4309848</v>
      </c>
      <c r="D883" s="1" t="s">
        <v>929</v>
      </c>
      <c r="E883" s="1" t="s">
        <v>5</v>
      </c>
      <c r="F883" s="2">
        <v>1771205</v>
      </c>
      <c r="G883" s="3">
        <v>12648</v>
      </c>
      <c r="H883" s="3">
        <v>33207</v>
      </c>
      <c r="I883" s="20" t="str">
        <f>VLOOKUP(C883,'[1]LISTADO DEL PERSONAL FEBRERO 20'!$C$3:$I$1713,7,0)</f>
        <v>M</v>
      </c>
      <c r="J883" s="18">
        <f t="shared" ca="1" si="26"/>
        <v>90</v>
      </c>
    </row>
    <row r="884" spans="1:10" hidden="1" x14ac:dyDescent="0.25">
      <c r="A884" s="11">
        <f t="shared" si="27"/>
        <v>882</v>
      </c>
      <c r="B884" s="1">
        <v>9301</v>
      </c>
      <c r="C884" s="1">
        <v>43504299</v>
      </c>
      <c r="D884" s="1" t="s">
        <v>930</v>
      </c>
      <c r="E884" s="1" t="s">
        <v>3</v>
      </c>
      <c r="F884" s="2">
        <v>6805908</v>
      </c>
      <c r="G884" s="3">
        <v>24553</v>
      </c>
      <c r="H884" s="3">
        <v>38261</v>
      </c>
      <c r="I884" s="20" t="str">
        <f>VLOOKUP(C884,'[1]LISTADO DEL PERSONAL FEBRERO 20'!$C$3:$I$1713,7,0)</f>
        <v>F</v>
      </c>
      <c r="J884" s="18">
        <f t="shared" ca="1" si="26"/>
        <v>58</v>
      </c>
    </row>
    <row r="885" spans="1:10" hidden="1" x14ac:dyDescent="0.25">
      <c r="A885" s="11">
        <f t="shared" si="27"/>
        <v>883</v>
      </c>
      <c r="B885" s="1">
        <v>9402</v>
      </c>
      <c r="C885" s="1">
        <v>1023626923</v>
      </c>
      <c r="D885" s="1" t="s">
        <v>931</v>
      </c>
      <c r="E885" s="1" t="s">
        <v>57</v>
      </c>
      <c r="F885" s="2">
        <v>1423500</v>
      </c>
      <c r="G885" s="3">
        <v>38569</v>
      </c>
      <c r="H885" s="3">
        <v>45599</v>
      </c>
      <c r="I885" s="20" t="str">
        <f>VLOOKUP(C885,'[1]LISTADO DEL PERSONAL FEBRERO 20'!$C$3:$I$1713,7,0)</f>
        <v>M</v>
      </c>
      <c r="J885" s="18">
        <f t="shared" ca="1" si="26"/>
        <v>19</v>
      </c>
    </row>
    <row r="886" spans="1:10" x14ac:dyDescent="0.25">
      <c r="A886" s="11">
        <f t="shared" si="27"/>
        <v>884</v>
      </c>
      <c r="B886" s="1">
        <v>6070</v>
      </c>
      <c r="C886" s="1">
        <v>70051676</v>
      </c>
      <c r="D886" s="1" t="s">
        <v>932</v>
      </c>
      <c r="E886" s="1" t="s">
        <v>7</v>
      </c>
      <c r="F886" s="2">
        <v>815451</v>
      </c>
      <c r="G886" s="3">
        <v>18712</v>
      </c>
      <c r="H886" s="3">
        <v>34954</v>
      </c>
      <c r="I886" s="20" t="str">
        <f>VLOOKUP(C886,'[1]LISTADO DEL PERSONAL FEBRERO 20'!$C$3:$I$1713,7,0)</f>
        <v>M</v>
      </c>
      <c r="J886" s="18">
        <f t="shared" ca="1" si="26"/>
        <v>74</v>
      </c>
    </row>
    <row r="887" spans="1:10" hidden="1" x14ac:dyDescent="0.25">
      <c r="A887" s="11">
        <f t="shared" si="27"/>
        <v>885</v>
      </c>
      <c r="B887" s="1">
        <v>9401</v>
      </c>
      <c r="C887" s="1">
        <v>98677232</v>
      </c>
      <c r="D887" s="1" t="s">
        <v>933</v>
      </c>
      <c r="E887" s="1" t="s">
        <v>3</v>
      </c>
      <c r="F887" s="2">
        <v>6805908</v>
      </c>
      <c r="G887" s="3">
        <v>29528</v>
      </c>
      <c r="H887" s="3">
        <v>43542</v>
      </c>
      <c r="I887" s="20" t="str">
        <f>VLOOKUP(C887,'[1]LISTADO DEL PERSONAL FEBRERO 20'!$C$3:$I$1713,7,0)</f>
        <v>M</v>
      </c>
      <c r="J887" s="18">
        <f t="shared" ca="1" si="26"/>
        <v>44</v>
      </c>
    </row>
    <row r="888" spans="1:10" x14ac:dyDescent="0.25">
      <c r="A888" s="11">
        <f t="shared" si="27"/>
        <v>886</v>
      </c>
      <c r="B888" s="1">
        <v>6070</v>
      </c>
      <c r="C888" s="1">
        <v>24563223</v>
      </c>
      <c r="D888" s="1" t="s">
        <v>934</v>
      </c>
      <c r="E888" s="1" t="s">
        <v>5</v>
      </c>
      <c r="F888" s="2">
        <v>1424986</v>
      </c>
      <c r="G888" s="3">
        <v>13077</v>
      </c>
      <c r="H888" s="3">
        <v>33207</v>
      </c>
      <c r="I888" s="20" t="str">
        <f>VLOOKUP(C888,'[1]LISTADO DEL PERSONAL FEBRERO 20'!$C$3:$I$1713,7,0)</f>
        <v>F</v>
      </c>
      <c r="J888" s="18">
        <f t="shared" ca="1" si="26"/>
        <v>89</v>
      </c>
    </row>
    <row r="889" spans="1:10" hidden="1" x14ac:dyDescent="0.25">
      <c r="A889" s="11">
        <f t="shared" si="27"/>
        <v>887</v>
      </c>
      <c r="B889" s="1">
        <v>9401</v>
      </c>
      <c r="C889" s="1">
        <v>43826779</v>
      </c>
      <c r="D889" s="1" t="s">
        <v>935</v>
      </c>
      <c r="E889" s="1" t="s">
        <v>38</v>
      </c>
      <c r="F889" s="2">
        <v>6548659</v>
      </c>
      <c r="G889" s="3">
        <v>26978</v>
      </c>
      <c r="H889" s="3">
        <v>40148</v>
      </c>
      <c r="I889" s="20" t="str">
        <f>VLOOKUP(C889,'[1]LISTADO DEL PERSONAL FEBRERO 20'!$C$3:$I$1713,7,0)</f>
        <v>F</v>
      </c>
      <c r="J889" s="18">
        <f t="shared" ca="1" si="26"/>
        <v>51</v>
      </c>
    </row>
    <row r="890" spans="1:10" x14ac:dyDescent="0.25">
      <c r="A890" s="11">
        <f t="shared" si="27"/>
        <v>888</v>
      </c>
      <c r="B890" s="1">
        <v>6070</v>
      </c>
      <c r="C890" s="1">
        <v>10068583</v>
      </c>
      <c r="D890" s="1" t="s">
        <v>936</v>
      </c>
      <c r="E890" s="1" t="s">
        <v>5</v>
      </c>
      <c r="F890" s="2">
        <v>442227</v>
      </c>
      <c r="G890" s="3">
        <v>16993</v>
      </c>
      <c r="H890" s="3">
        <v>37083</v>
      </c>
      <c r="I890" s="20" t="str">
        <f>VLOOKUP(C890,'[1]LISTADO DEL PERSONAL FEBRERO 20'!$C$3:$I$1713,7,0)</f>
        <v>M</v>
      </c>
      <c r="J890" s="18">
        <f t="shared" ca="1" si="26"/>
        <v>78</v>
      </c>
    </row>
    <row r="891" spans="1:10" hidden="1" x14ac:dyDescent="0.25">
      <c r="A891" s="11">
        <f t="shared" si="27"/>
        <v>889</v>
      </c>
      <c r="B891" s="1">
        <v>9301</v>
      </c>
      <c r="C891" s="1">
        <v>10279770</v>
      </c>
      <c r="D891" s="1" t="s">
        <v>937</v>
      </c>
      <c r="E891" s="1" t="s">
        <v>38</v>
      </c>
      <c r="F891" s="2">
        <v>6548659</v>
      </c>
      <c r="G891" s="3">
        <v>24961</v>
      </c>
      <c r="H891" s="3">
        <v>43542</v>
      </c>
      <c r="I891" s="20" t="str">
        <f>VLOOKUP(C891,'[1]LISTADO DEL PERSONAL FEBRERO 20'!$C$3:$I$1713,7,0)</f>
        <v>M</v>
      </c>
      <c r="J891" s="18">
        <f t="shared" ca="1" si="26"/>
        <v>57</v>
      </c>
    </row>
    <row r="892" spans="1:10" x14ac:dyDescent="0.25">
      <c r="A892" s="11">
        <f t="shared" si="27"/>
        <v>890</v>
      </c>
      <c r="B892" s="1">
        <v>6070</v>
      </c>
      <c r="C892" s="1">
        <v>21353345</v>
      </c>
      <c r="D892" s="1" t="s">
        <v>938</v>
      </c>
      <c r="E892" s="1" t="s">
        <v>5</v>
      </c>
      <c r="F892" s="2">
        <v>390957</v>
      </c>
      <c r="G892" s="3">
        <v>15528</v>
      </c>
      <c r="H892" s="3">
        <v>34700</v>
      </c>
      <c r="I892" s="20" t="str">
        <f>VLOOKUP(C892,'[1]LISTADO DEL PERSONAL FEBRERO 20'!$C$3:$I$1713,7,0)</f>
        <v>F</v>
      </c>
      <c r="J892" s="18">
        <f t="shared" ca="1" si="26"/>
        <v>82</v>
      </c>
    </row>
    <row r="893" spans="1:10" hidden="1" x14ac:dyDescent="0.25">
      <c r="A893" s="11">
        <f t="shared" si="27"/>
        <v>891</v>
      </c>
      <c r="B893" s="1">
        <v>9504</v>
      </c>
      <c r="C893" s="1">
        <v>92536465</v>
      </c>
      <c r="D893" s="1" t="s">
        <v>939</v>
      </c>
      <c r="E893" s="1" t="s">
        <v>47</v>
      </c>
      <c r="F893" s="2">
        <v>5949331</v>
      </c>
      <c r="G893" s="3">
        <v>29247</v>
      </c>
      <c r="H893" s="3">
        <v>43654</v>
      </c>
      <c r="I893" s="20" t="str">
        <f>VLOOKUP(C893,'[1]LISTADO DEL PERSONAL FEBRERO 20'!$C$3:$I$1713,7,0)</f>
        <v>M</v>
      </c>
      <c r="J893" s="18">
        <f t="shared" ca="1" si="26"/>
        <v>45</v>
      </c>
    </row>
    <row r="894" spans="1:10" hidden="1" x14ac:dyDescent="0.25">
      <c r="A894" s="11">
        <f t="shared" si="27"/>
        <v>892</v>
      </c>
      <c r="B894" s="1">
        <v>9502</v>
      </c>
      <c r="C894" s="1">
        <v>1039690544</v>
      </c>
      <c r="D894" s="1" t="s">
        <v>940</v>
      </c>
      <c r="E894" s="1" t="s">
        <v>3</v>
      </c>
      <c r="F894" s="2">
        <v>6805908</v>
      </c>
      <c r="G894" s="3">
        <v>33098</v>
      </c>
      <c r="H894" s="3">
        <v>43542</v>
      </c>
      <c r="I894" s="20" t="str">
        <f>VLOOKUP(C894,'[1]LISTADO DEL PERSONAL FEBRERO 20'!$C$3:$I$1713,7,0)</f>
        <v>M</v>
      </c>
      <c r="J894" s="18">
        <f t="shared" ca="1" si="26"/>
        <v>34</v>
      </c>
    </row>
    <row r="895" spans="1:10" hidden="1" x14ac:dyDescent="0.25">
      <c r="A895" s="11">
        <f t="shared" si="27"/>
        <v>893</v>
      </c>
      <c r="B895" s="1">
        <v>9204</v>
      </c>
      <c r="C895" s="1">
        <v>71737084</v>
      </c>
      <c r="D895" s="1" t="s">
        <v>941</v>
      </c>
      <c r="E895" s="1" t="s">
        <v>38</v>
      </c>
      <c r="F895" s="2">
        <v>6548659</v>
      </c>
      <c r="G895" s="3">
        <v>26773</v>
      </c>
      <c r="H895" s="3">
        <v>41099</v>
      </c>
      <c r="I895" s="20" t="str">
        <f>VLOOKUP(C895,'[1]LISTADO DEL PERSONAL FEBRERO 20'!$C$3:$I$1713,7,0)</f>
        <v>M</v>
      </c>
      <c r="J895" s="18">
        <f t="shared" ca="1" si="26"/>
        <v>52</v>
      </c>
    </row>
    <row r="896" spans="1:10" hidden="1" x14ac:dyDescent="0.25">
      <c r="A896" s="11">
        <f t="shared" si="27"/>
        <v>894</v>
      </c>
      <c r="B896" s="1">
        <v>9402</v>
      </c>
      <c r="C896" s="1">
        <v>71655058</v>
      </c>
      <c r="D896" s="1" t="s">
        <v>942</v>
      </c>
      <c r="E896" s="1" t="s">
        <v>23</v>
      </c>
      <c r="F896" s="2">
        <v>9095760</v>
      </c>
      <c r="G896" s="3">
        <v>23689</v>
      </c>
      <c r="H896" s="3">
        <v>43962</v>
      </c>
      <c r="I896" s="20" t="str">
        <f>VLOOKUP(C896,'[1]LISTADO DEL PERSONAL FEBRERO 20'!$C$3:$I$1713,7,0)</f>
        <v>M</v>
      </c>
      <c r="J896" s="18">
        <f t="shared" ca="1" si="26"/>
        <v>60</v>
      </c>
    </row>
    <row r="897" spans="1:10" hidden="1" x14ac:dyDescent="0.25">
      <c r="A897" s="11">
        <f t="shared" si="27"/>
        <v>895</v>
      </c>
      <c r="B897" s="1">
        <v>9202</v>
      </c>
      <c r="C897" s="1">
        <v>43579511</v>
      </c>
      <c r="D897" s="1" t="s">
        <v>943</v>
      </c>
      <c r="E897" s="1" t="s">
        <v>47</v>
      </c>
      <c r="F897" s="2">
        <v>5949331</v>
      </c>
      <c r="G897" s="3">
        <v>27041</v>
      </c>
      <c r="H897" s="3">
        <v>43587</v>
      </c>
      <c r="I897" s="20" t="str">
        <f>VLOOKUP(C897,'[1]LISTADO DEL PERSONAL FEBRERO 20'!$C$3:$I$1713,7,0)</f>
        <v>F</v>
      </c>
      <c r="J897" s="18">
        <f t="shared" ca="1" si="26"/>
        <v>51</v>
      </c>
    </row>
    <row r="898" spans="1:10" x14ac:dyDescent="0.25">
      <c r="A898" s="11">
        <f t="shared" si="27"/>
        <v>896</v>
      </c>
      <c r="B898" s="1">
        <v>6070</v>
      </c>
      <c r="C898" s="1">
        <v>32301621</v>
      </c>
      <c r="D898" s="1" t="s">
        <v>944</v>
      </c>
      <c r="E898" s="1" t="s">
        <v>7</v>
      </c>
      <c r="F898" s="2">
        <v>366073</v>
      </c>
      <c r="G898" s="3">
        <v>17173</v>
      </c>
      <c r="H898" s="3">
        <v>43952</v>
      </c>
      <c r="I898" s="20" t="str">
        <f>VLOOKUP(C898,'[1]LISTADO DEL PERSONAL FEBRERO 20'!$C$3:$I$1713,7,0)</f>
        <v>F</v>
      </c>
      <c r="J898" s="18">
        <f t="shared" ca="1" si="26"/>
        <v>78</v>
      </c>
    </row>
    <row r="899" spans="1:10" x14ac:dyDescent="0.25">
      <c r="A899" s="11">
        <f t="shared" si="27"/>
        <v>897</v>
      </c>
      <c r="B899" s="1">
        <v>6070</v>
      </c>
      <c r="C899" s="1">
        <v>32400121</v>
      </c>
      <c r="D899" s="1" t="s">
        <v>945</v>
      </c>
      <c r="E899" s="1" t="s">
        <v>7</v>
      </c>
      <c r="F899" s="2">
        <v>2356440</v>
      </c>
      <c r="G899" s="3">
        <v>16595</v>
      </c>
      <c r="H899" s="3">
        <v>39692</v>
      </c>
      <c r="I899" s="20" t="str">
        <f>VLOOKUP(C899,'[1]LISTADO DEL PERSONAL FEBRERO 20'!$C$3:$I$1713,7,0)</f>
        <v>F</v>
      </c>
      <c r="J899" s="18">
        <f t="shared" ca="1" si="26"/>
        <v>79</v>
      </c>
    </row>
    <row r="900" spans="1:10" hidden="1" x14ac:dyDescent="0.25">
      <c r="A900" s="11">
        <f t="shared" si="27"/>
        <v>898</v>
      </c>
      <c r="B900" s="1">
        <v>9205</v>
      </c>
      <c r="C900" s="1">
        <v>1017132624</v>
      </c>
      <c r="D900" s="1" t="s">
        <v>946</v>
      </c>
      <c r="E900" s="1" t="s">
        <v>11</v>
      </c>
      <c r="F900" s="2">
        <v>5171037</v>
      </c>
      <c r="G900" s="3">
        <v>31572</v>
      </c>
      <c r="H900" s="3">
        <v>45139</v>
      </c>
      <c r="I900" s="20" t="str">
        <f>VLOOKUP(C900,'[1]LISTADO DEL PERSONAL FEBRERO 20'!$C$3:$I$1713,7,0)</f>
        <v>M</v>
      </c>
      <c r="J900" s="18">
        <f t="shared" ref="J900:J963" ca="1" si="28">DATEDIF(G900,TODAY(),"Y")</f>
        <v>38</v>
      </c>
    </row>
    <row r="901" spans="1:10" x14ac:dyDescent="0.25">
      <c r="A901" s="11">
        <f t="shared" ref="A901:A964" si="29">A900+1</f>
        <v>899</v>
      </c>
      <c r="B901" s="1">
        <v>6070</v>
      </c>
      <c r="C901" s="1">
        <v>32409806</v>
      </c>
      <c r="D901" s="1" t="s">
        <v>947</v>
      </c>
      <c r="E901" s="1" t="s">
        <v>5</v>
      </c>
      <c r="F901" s="2">
        <v>334381</v>
      </c>
      <c r="G901" s="3">
        <v>17184</v>
      </c>
      <c r="H901" s="3">
        <v>34700</v>
      </c>
      <c r="I901" s="20" t="str">
        <f>VLOOKUP(C901,'[1]LISTADO DEL PERSONAL FEBRERO 20'!$C$3:$I$1713,7,0)</f>
        <v>F</v>
      </c>
      <c r="J901" s="18">
        <f t="shared" ca="1" si="28"/>
        <v>78</v>
      </c>
    </row>
    <row r="902" spans="1:10" x14ac:dyDescent="0.25">
      <c r="A902" s="11">
        <f t="shared" si="29"/>
        <v>900</v>
      </c>
      <c r="B902" s="1">
        <v>6070</v>
      </c>
      <c r="C902" s="1">
        <v>4792661</v>
      </c>
      <c r="D902" s="1" t="s">
        <v>948</v>
      </c>
      <c r="E902" s="1" t="s">
        <v>5</v>
      </c>
      <c r="F902" s="2">
        <v>1233446</v>
      </c>
      <c r="G902" s="3">
        <v>15271</v>
      </c>
      <c r="H902" s="3">
        <v>35399</v>
      </c>
      <c r="I902" s="20" t="str">
        <f>VLOOKUP(C902,'[1]LISTADO DEL PERSONAL FEBRERO 20'!$C$3:$I$1713,7,0)</f>
        <v>M</v>
      </c>
      <c r="J902" s="18">
        <f t="shared" ca="1" si="28"/>
        <v>83</v>
      </c>
    </row>
    <row r="903" spans="1:10" x14ac:dyDescent="0.25">
      <c r="A903" s="11">
        <f t="shared" si="29"/>
        <v>901</v>
      </c>
      <c r="B903" s="1">
        <v>6070</v>
      </c>
      <c r="C903" s="1">
        <v>8296068</v>
      </c>
      <c r="D903" s="1" t="s">
        <v>949</v>
      </c>
      <c r="E903" s="1" t="s">
        <v>5</v>
      </c>
      <c r="F903" s="1">
        <v>0</v>
      </c>
      <c r="G903" s="3">
        <v>18080</v>
      </c>
      <c r="H903" s="3">
        <v>38321</v>
      </c>
      <c r="I903" s="20" t="str">
        <f>VLOOKUP(C903,'[1]LISTADO DEL PERSONAL FEBRERO 20'!$C$3:$I$1713,7,0)</f>
        <v>M</v>
      </c>
      <c r="J903" s="18">
        <f t="shared" ca="1" si="28"/>
        <v>75</v>
      </c>
    </row>
    <row r="904" spans="1:10" hidden="1" x14ac:dyDescent="0.25">
      <c r="A904" s="11">
        <f t="shared" si="29"/>
        <v>902</v>
      </c>
      <c r="B904" s="1">
        <v>9504</v>
      </c>
      <c r="C904" s="1">
        <v>78028949</v>
      </c>
      <c r="D904" s="1" t="s">
        <v>950</v>
      </c>
      <c r="E904" s="1" t="s">
        <v>125</v>
      </c>
      <c r="F904" s="2">
        <v>5848204</v>
      </c>
      <c r="G904" s="3">
        <v>28040</v>
      </c>
      <c r="H904" s="3">
        <v>43482</v>
      </c>
      <c r="I904" s="20" t="str">
        <f>VLOOKUP(C904,'[1]LISTADO DEL PERSONAL FEBRERO 20'!$C$3:$I$1713,7,0)</f>
        <v>M</v>
      </c>
      <c r="J904" s="18">
        <f t="shared" ca="1" si="28"/>
        <v>48</v>
      </c>
    </row>
    <row r="905" spans="1:10" hidden="1" x14ac:dyDescent="0.25">
      <c r="A905" s="11">
        <f t="shared" si="29"/>
        <v>903</v>
      </c>
      <c r="B905" s="1">
        <v>9301</v>
      </c>
      <c r="C905" s="1">
        <v>72264266</v>
      </c>
      <c r="D905" s="1" t="s">
        <v>951</v>
      </c>
      <c r="E905" s="1" t="s">
        <v>3</v>
      </c>
      <c r="F905" s="2">
        <v>6805908</v>
      </c>
      <c r="G905" s="3">
        <v>29802</v>
      </c>
      <c r="H905" s="3">
        <v>43542</v>
      </c>
      <c r="I905" s="20" t="str">
        <f>VLOOKUP(C905,'[1]LISTADO DEL PERSONAL FEBRERO 20'!$C$3:$I$1713,7,0)</f>
        <v>M</v>
      </c>
      <c r="J905" s="18">
        <f t="shared" ca="1" si="28"/>
        <v>43</v>
      </c>
    </row>
    <row r="906" spans="1:10" hidden="1" x14ac:dyDescent="0.25">
      <c r="A906" s="11">
        <f t="shared" si="29"/>
        <v>904</v>
      </c>
      <c r="B906" s="1">
        <v>9127</v>
      </c>
      <c r="C906" s="1">
        <v>43898229</v>
      </c>
      <c r="D906" s="1" t="s">
        <v>952</v>
      </c>
      <c r="E906" s="1" t="s">
        <v>11</v>
      </c>
      <c r="F906" s="2">
        <v>5171037</v>
      </c>
      <c r="G906" s="3">
        <v>34284</v>
      </c>
      <c r="H906" s="3">
        <v>45139</v>
      </c>
      <c r="I906" s="20" t="str">
        <f>VLOOKUP(C906,'[1]LISTADO DEL PERSONAL FEBRERO 20'!$C$3:$I$1713,7,0)</f>
        <v>F</v>
      </c>
      <c r="J906" s="18">
        <f t="shared" ca="1" si="28"/>
        <v>31</v>
      </c>
    </row>
    <row r="907" spans="1:10" hidden="1" x14ac:dyDescent="0.25">
      <c r="A907" s="11">
        <f t="shared" si="29"/>
        <v>905</v>
      </c>
      <c r="B907" s="1">
        <v>1010</v>
      </c>
      <c r="C907" s="1">
        <v>71657581</v>
      </c>
      <c r="D907" s="1" t="s">
        <v>953</v>
      </c>
      <c r="E907" s="1" t="s">
        <v>13</v>
      </c>
      <c r="F907" s="2">
        <v>5175240</v>
      </c>
      <c r="G907" s="3">
        <v>23696</v>
      </c>
      <c r="H907" s="3">
        <v>44081</v>
      </c>
      <c r="I907" s="20" t="str">
        <f>VLOOKUP(C907,'[1]LISTADO DEL PERSONAL FEBRERO 20'!$C$3:$I$1713,7,0)</f>
        <v>M</v>
      </c>
      <c r="J907" s="18">
        <f t="shared" ca="1" si="28"/>
        <v>60</v>
      </c>
    </row>
    <row r="908" spans="1:10" hidden="1" x14ac:dyDescent="0.25">
      <c r="A908" s="11">
        <f t="shared" si="29"/>
        <v>906</v>
      </c>
      <c r="B908" s="1">
        <v>9401</v>
      </c>
      <c r="C908" s="1">
        <v>39179191</v>
      </c>
      <c r="D908" s="1" t="s">
        <v>954</v>
      </c>
      <c r="E908" s="1" t="s">
        <v>125</v>
      </c>
      <c r="F908" s="2">
        <v>5848204</v>
      </c>
      <c r="G908" s="3">
        <v>30635</v>
      </c>
      <c r="H908" s="3">
        <v>43487</v>
      </c>
      <c r="I908" s="20" t="str">
        <f>VLOOKUP(C908,'[1]LISTADO DEL PERSONAL FEBRERO 20'!$C$3:$I$1713,7,0)</f>
        <v>F</v>
      </c>
      <c r="J908" s="18">
        <f t="shared" ca="1" si="28"/>
        <v>41</v>
      </c>
    </row>
    <row r="909" spans="1:10" x14ac:dyDescent="0.25">
      <c r="A909" s="11">
        <f t="shared" si="29"/>
        <v>907</v>
      </c>
      <c r="B909" s="1">
        <v>6070</v>
      </c>
      <c r="C909" s="1">
        <v>6435800</v>
      </c>
      <c r="D909" s="1" t="s">
        <v>955</v>
      </c>
      <c r="E909" s="1" t="s">
        <v>5</v>
      </c>
      <c r="F909" s="2">
        <v>404330</v>
      </c>
      <c r="G909" s="3">
        <v>15228</v>
      </c>
      <c r="H909" s="3">
        <v>35033</v>
      </c>
      <c r="I909" s="20" t="str">
        <f>VLOOKUP(C909,'[1]LISTADO DEL PERSONAL FEBRERO 20'!$C$3:$I$1713,7,0)</f>
        <v>M</v>
      </c>
      <c r="J909" s="18">
        <f t="shared" ca="1" si="28"/>
        <v>83</v>
      </c>
    </row>
    <row r="910" spans="1:10" hidden="1" x14ac:dyDescent="0.25">
      <c r="A910" s="11">
        <f t="shared" si="29"/>
        <v>908</v>
      </c>
      <c r="B910" s="1">
        <v>9504</v>
      </c>
      <c r="C910" s="1">
        <v>70523142</v>
      </c>
      <c r="D910" s="1" t="s">
        <v>956</v>
      </c>
      <c r="E910" s="1" t="s">
        <v>47</v>
      </c>
      <c r="F910" s="2">
        <v>5949331</v>
      </c>
      <c r="G910" s="3">
        <v>24479</v>
      </c>
      <c r="H910" s="3">
        <v>43542</v>
      </c>
      <c r="I910" s="20" t="str">
        <f>VLOOKUP(C910,'[1]LISTADO DEL PERSONAL FEBRERO 20'!$C$3:$I$1713,7,0)</f>
        <v>M</v>
      </c>
      <c r="J910" s="18">
        <f t="shared" ca="1" si="28"/>
        <v>58</v>
      </c>
    </row>
    <row r="911" spans="1:10" x14ac:dyDescent="0.25">
      <c r="A911" s="11">
        <f t="shared" si="29"/>
        <v>909</v>
      </c>
      <c r="B911" s="1">
        <v>6070</v>
      </c>
      <c r="C911" s="1">
        <v>43099785</v>
      </c>
      <c r="D911" s="1" t="s">
        <v>957</v>
      </c>
      <c r="E911" s="1" t="s">
        <v>7</v>
      </c>
      <c r="F911" s="2">
        <v>1649137</v>
      </c>
      <c r="G911" s="3">
        <v>24053</v>
      </c>
      <c r="H911" s="3">
        <v>41913</v>
      </c>
      <c r="I911" s="20" t="str">
        <f>VLOOKUP(C911,'[1]LISTADO DEL PERSONAL FEBRERO 20'!$C$3:$I$1713,7,0)</f>
        <v>F</v>
      </c>
      <c r="J911" s="18">
        <f t="shared" ca="1" si="28"/>
        <v>59</v>
      </c>
    </row>
    <row r="912" spans="1:10" x14ac:dyDescent="0.25">
      <c r="A912" s="11">
        <f t="shared" si="29"/>
        <v>910</v>
      </c>
      <c r="B912" s="1">
        <v>6070</v>
      </c>
      <c r="C912" s="1">
        <v>8260175</v>
      </c>
      <c r="D912" s="1" t="s">
        <v>958</v>
      </c>
      <c r="E912" s="1" t="s">
        <v>5</v>
      </c>
      <c r="F912" s="2">
        <v>1780411</v>
      </c>
      <c r="G912" s="3">
        <v>16566</v>
      </c>
      <c r="H912" s="3">
        <v>36708</v>
      </c>
      <c r="I912" s="20" t="str">
        <f>VLOOKUP(C912,'[1]LISTADO DEL PERSONAL FEBRERO 20'!$C$3:$I$1713,7,0)</f>
        <v>M</v>
      </c>
      <c r="J912" s="18">
        <f t="shared" ca="1" si="28"/>
        <v>79</v>
      </c>
    </row>
    <row r="913" spans="1:10" hidden="1" x14ac:dyDescent="0.25">
      <c r="A913" s="11">
        <f t="shared" si="29"/>
        <v>911</v>
      </c>
      <c r="B913" s="1">
        <v>9301</v>
      </c>
      <c r="C913" s="1">
        <v>71686414</v>
      </c>
      <c r="D913" s="1" t="s">
        <v>959</v>
      </c>
      <c r="E913" s="1" t="s">
        <v>3</v>
      </c>
      <c r="F913" s="2">
        <v>6805908</v>
      </c>
      <c r="G913" s="3">
        <v>24606</v>
      </c>
      <c r="H913" s="3">
        <v>38420</v>
      </c>
      <c r="I913" s="20" t="str">
        <f>VLOOKUP(C913,'[1]LISTADO DEL PERSONAL FEBRERO 20'!$C$3:$I$1713,7,0)</f>
        <v>M</v>
      </c>
      <c r="J913" s="18">
        <f t="shared" ca="1" si="28"/>
        <v>57</v>
      </c>
    </row>
    <row r="914" spans="1:10" hidden="1" x14ac:dyDescent="0.25">
      <c r="A914" s="11">
        <f t="shared" si="29"/>
        <v>912</v>
      </c>
      <c r="B914" s="1">
        <v>1010</v>
      </c>
      <c r="C914" s="1">
        <v>42897781</v>
      </c>
      <c r="D914" s="1" t="s">
        <v>960</v>
      </c>
      <c r="E914" s="1" t="s">
        <v>218</v>
      </c>
      <c r="F914" s="2">
        <v>6188097</v>
      </c>
      <c r="G914" s="3">
        <v>25205</v>
      </c>
      <c r="H914" s="3">
        <v>43476</v>
      </c>
      <c r="I914" s="20" t="str">
        <f>VLOOKUP(C914,'[1]LISTADO DEL PERSONAL FEBRERO 20'!$C$3:$I$1713,7,0)</f>
        <v>F</v>
      </c>
      <c r="J914" s="18">
        <f t="shared" ca="1" si="28"/>
        <v>56</v>
      </c>
    </row>
    <row r="915" spans="1:10" hidden="1" x14ac:dyDescent="0.25">
      <c r="A915" s="11">
        <f t="shared" si="29"/>
        <v>913</v>
      </c>
      <c r="B915" s="1">
        <v>9206</v>
      </c>
      <c r="C915" s="1">
        <v>98494004</v>
      </c>
      <c r="D915" s="1" t="s">
        <v>961</v>
      </c>
      <c r="E915" s="1" t="s">
        <v>3</v>
      </c>
      <c r="F915" s="2">
        <v>6805908</v>
      </c>
      <c r="G915" s="3">
        <v>23396</v>
      </c>
      <c r="H915" s="3">
        <v>38384</v>
      </c>
      <c r="I915" s="20" t="str">
        <f>VLOOKUP(C915,'[1]LISTADO DEL PERSONAL FEBRERO 20'!$C$3:$I$1713,7,0)</f>
        <v>M</v>
      </c>
      <c r="J915" s="18">
        <f t="shared" ca="1" si="28"/>
        <v>61</v>
      </c>
    </row>
    <row r="916" spans="1:10" hidden="1" x14ac:dyDescent="0.25">
      <c r="A916" s="11">
        <f t="shared" si="29"/>
        <v>914</v>
      </c>
      <c r="B916" s="1">
        <v>9549</v>
      </c>
      <c r="C916" s="1">
        <v>92640384</v>
      </c>
      <c r="D916" s="1" t="s">
        <v>962</v>
      </c>
      <c r="E916" s="1" t="s">
        <v>178</v>
      </c>
      <c r="F916" s="2">
        <v>5712180</v>
      </c>
      <c r="G916" s="3">
        <v>30985</v>
      </c>
      <c r="H916" s="3">
        <v>44470</v>
      </c>
      <c r="I916" s="20" t="str">
        <f>VLOOKUP(C916,'[1]LISTADO DEL PERSONAL FEBRERO 20'!$C$3:$I$1713,7,0)</f>
        <v>M</v>
      </c>
      <c r="J916" s="18">
        <f t="shared" ca="1" si="28"/>
        <v>40</v>
      </c>
    </row>
    <row r="917" spans="1:10" hidden="1" x14ac:dyDescent="0.25">
      <c r="A917" s="11">
        <f t="shared" si="29"/>
        <v>915</v>
      </c>
      <c r="B917" s="1">
        <v>9203</v>
      </c>
      <c r="C917" s="1">
        <v>1037570546</v>
      </c>
      <c r="D917" s="1" t="s">
        <v>963</v>
      </c>
      <c r="E917" s="1" t="s">
        <v>178</v>
      </c>
      <c r="F917" s="2">
        <v>5712180</v>
      </c>
      <c r="G917" s="3">
        <v>31486</v>
      </c>
      <c r="H917" s="3">
        <v>44473</v>
      </c>
      <c r="I917" s="20" t="str">
        <f>VLOOKUP(C917,'[1]LISTADO DEL PERSONAL FEBRERO 20'!$C$3:$I$1713,7,0)</f>
        <v>F</v>
      </c>
      <c r="J917" s="18">
        <f t="shared" ca="1" si="28"/>
        <v>39</v>
      </c>
    </row>
    <row r="918" spans="1:10" hidden="1" x14ac:dyDescent="0.25">
      <c r="A918" s="11">
        <f t="shared" si="29"/>
        <v>916</v>
      </c>
      <c r="B918" s="1">
        <v>9101</v>
      </c>
      <c r="C918" s="1">
        <v>43364222</v>
      </c>
      <c r="D918" s="1" t="s">
        <v>964</v>
      </c>
      <c r="E918" s="1" t="s">
        <v>125</v>
      </c>
      <c r="F918" s="2">
        <v>5848204</v>
      </c>
      <c r="G918" s="3">
        <v>28487</v>
      </c>
      <c r="H918" s="3">
        <v>40182</v>
      </c>
      <c r="I918" s="20" t="str">
        <f>VLOOKUP(C918,'[1]LISTADO DEL PERSONAL FEBRERO 20'!$C$3:$I$1713,7,0)</f>
        <v>F</v>
      </c>
      <c r="J918" s="18">
        <f t="shared" ca="1" si="28"/>
        <v>47</v>
      </c>
    </row>
    <row r="919" spans="1:10" x14ac:dyDescent="0.25">
      <c r="A919" s="11">
        <f t="shared" si="29"/>
        <v>917</v>
      </c>
      <c r="B919" s="1">
        <v>6070</v>
      </c>
      <c r="C919" s="1">
        <v>42960526</v>
      </c>
      <c r="D919" s="1" t="s">
        <v>965</v>
      </c>
      <c r="E919" s="1" t="s">
        <v>5</v>
      </c>
      <c r="F919" s="2">
        <v>2199096</v>
      </c>
      <c r="G919" s="3">
        <v>20849</v>
      </c>
      <c r="H919" s="3">
        <v>39782</v>
      </c>
      <c r="I919" s="20" t="str">
        <f>VLOOKUP(C919,'[1]LISTADO DEL PERSONAL FEBRERO 20'!$C$3:$I$1713,7,0)</f>
        <v>F</v>
      </c>
      <c r="J919" s="18">
        <f t="shared" ca="1" si="28"/>
        <v>68</v>
      </c>
    </row>
    <row r="920" spans="1:10" x14ac:dyDescent="0.25">
      <c r="A920" s="11">
        <f t="shared" si="29"/>
        <v>918</v>
      </c>
      <c r="B920" s="1">
        <v>6070</v>
      </c>
      <c r="C920" s="1">
        <v>98516955</v>
      </c>
      <c r="D920" s="1" t="s">
        <v>966</v>
      </c>
      <c r="E920" s="1" t="s">
        <v>7</v>
      </c>
      <c r="F920" s="2">
        <v>1674827</v>
      </c>
      <c r="G920" s="3">
        <v>24094</v>
      </c>
      <c r="H920" s="3">
        <v>37600</v>
      </c>
      <c r="I920" s="20" t="str">
        <f>VLOOKUP(C920,'[1]LISTADO DEL PERSONAL FEBRERO 20'!$C$3:$I$1713,7,0)</f>
        <v>M</v>
      </c>
      <c r="J920" s="18">
        <f t="shared" ca="1" si="28"/>
        <v>59</v>
      </c>
    </row>
    <row r="921" spans="1:10" hidden="1" x14ac:dyDescent="0.25">
      <c r="A921" s="11">
        <f t="shared" si="29"/>
        <v>919</v>
      </c>
      <c r="B921" s="1">
        <v>9201</v>
      </c>
      <c r="C921" s="1">
        <v>34569846</v>
      </c>
      <c r="D921" s="1" t="s">
        <v>967</v>
      </c>
      <c r="E921" s="1" t="s">
        <v>125</v>
      </c>
      <c r="F921" s="2">
        <v>5848204</v>
      </c>
      <c r="G921" s="3">
        <v>27582</v>
      </c>
      <c r="H921" s="3">
        <v>44470</v>
      </c>
      <c r="I921" s="20" t="str">
        <f>VLOOKUP(C921,'[1]LISTADO DEL PERSONAL FEBRERO 20'!$C$3:$I$1713,7,0)</f>
        <v>F</v>
      </c>
      <c r="J921" s="18">
        <f t="shared" ca="1" si="28"/>
        <v>49</v>
      </c>
    </row>
    <row r="922" spans="1:10" x14ac:dyDescent="0.25">
      <c r="A922" s="11">
        <f t="shared" si="29"/>
        <v>920</v>
      </c>
      <c r="B922" s="1">
        <v>6070</v>
      </c>
      <c r="C922" s="1">
        <v>42981393</v>
      </c>
      <c r="D922" s="1" t="s">
        <v>968</v>
      </c>
      <c r="E922" s="1" t="s">
        <v>7</v>
      </c>
      <c r="F922" s="2">
        <v>341612</v>
      </c>
      <c r="G922" s="3">
        <v>21658</v>
      </c>
      <c r="H922" s="3">
        <v>43101</v>
      </c>
      <c r="I922" s="20" t="str">
        <f>VLOOKUP(C922,'[1]LISTADO DEL PERSONAL FEBRERO 20'!$C$3:$I$1713,7,0)</f>
        <v>F</v>
      </c>
      <c r="J922" s="18">
        <f t="shared" ca="1" si="28"/>
        <v>66</v>
      </c>
    </row>
    <row r="923" spans="1:10" x14ac:dyDescent="0.25">
      <c r="A923" s="11">
        <f t="shared" si="29"/>
        <v>921</v>
      </c>
      <c r="B923" s="1">
        <v>6070</v>
      </c>
      <c r="C923" s="1">
        <v>42890259</v>
      </c>
      <c r="D923" s="1" t="s">
        <v>969</v>
      </c>
      <c r="E923" s="1" t="s">
        <v>7</v>
      </c>
      <c r="F923" s="2">
        <v>4638377</v>
      </c>
      <c r="G923" s="3">
        <v>21545</v>
      </c>
      <c r="H923" s="3">
        <v>41214</v>
      </c>
      <c r="I923" s="20" t="str">
        <f>VLOOKUP(C923,'[1]LISTADO DEL PERSONAL FEBRERO 20'!$C$3:$I$1713,7,0)</f>
        <v>F</v>
      </c>
      <c r="J923" s="18">
        <f t="shared" ca="1" si="28"/>
        <v>66</v>
      </c>
    </row>
    <row r="924" spans="1:10" x14ac:dyDescent="0.25">
      <c r="A924" s="11">
        <f t="shared" si="29"/>
        <v>922</v>
      </c>
      <c r="B924" s="1">
        <v>6070</v>
      </c>
      <c r="C924" s="1">
        <v>21368369</v>
      </c>
      <c r="D924" s="1" t="s">
        <v>970</v>
      </c>
      <c r="E924" s="1" t="s">
        <v>5</v>
      </c>
      <c r="F924" s="2">
        <v>544310</v>
      </c>
      <c r="G924" s="3">
        <v>15835</v>
      </c>
      <c r="H924" s="3">
        <v>35431</v>
      </c>
      <c r="I924" s="20" t="str">
        <f>VLOOKUP(C924,'[1]LISTADO DEL PERSONAL FEBRERO 20'!$C$3:$I$1713,7,0)</f>
        <v>F</v>
      </c>
      <c r="J924" s="18">
        <f t="shared" ca="1" si="28"/>
        <v>81</v>
      </c>
    </row>
    <row r="925" spans="1:10" x14ac:dyDescent="0.25">
      <c r="A925" s="11">
        <f t="shared" si="29"/>
        <v>923</v>
      </c>
      <c r="B925" s="1">
        <v>6070</v>
      </c>
      <c r="C925" s="1">
        <v>21374422</v>
      </c>
      <c r="D925" s="1" t="s">
        <v>971</v>
      </c>
      <c r="E925" s="1" t="s">
        <v>7</v>
      </c>
      <c r="F925" s="2">
        <v>982207</v>
      </c>
      <c r="G925" s="3">
        <v>15703</v>
      </c>
      <c r="H925" s="3">
        <v>36055</v>
      </c>
      <c r="I925" s="20" t="str">
        <f>VLOOKUP(C925,'[1]LISTADO DEL PERSONAL FEBRERO 20'!$C$3:$I$1713,7,0)</f>
        <v>F</v>
      </c>
      <c r="J925" s="18">
        <f t="shared" ca="1" si="28"/>
        <v>82</v>
      </c>
    </row>
    <row r="926" spans="1:10" x14ac:dyDescent="0.25">
      <c r="A926" s="11">
        <f t="shared" si="29"/>
        <v>924</v>
      </c>
      <c r="B926" s="1">
        <v>6070</v>
      </c>
      <c r="C926" s="1">
        <v>21374464</v>
      </c>
      <c r="D926" s="1" t="s">
        <v>972</v>
      </c>
      <c r="E926" s="1" t="s">
        <v>7</v>
      </c>
      <c r="F926" s="2">
        <v>408375</v>
      </c>
      <c r="G926" s="3">
        <v>15571</v>
      </c>
      <c r="H926" s="3">
        <v>42217</v>
      </c>
      <c r="I926" s="20" t="str">
        <f>VLOOKUP(C926,'[1]LISTADO DEL PERSONAL FEBRERO 20'!$C$3:$I$1713,7,0)</f>
        <v>F</v>
      </c>
      <c r="J926" s="18">
        <f t="shared" ca="1" si="28"/>
        <v>82</v>
      </c>
    </row>
    <row r="927" spans="1:10" hidden="1" x14ac:dyDescent="0.25">
      <c r="A927" s="11">
        <f t="shared" si="29"/>
        <v>925</v>
      </c>
      <c r="B927" s="1">
        <v>9402</v>
      </c>
      <c r="C927" s="1">
        <v>42777841</v>
      </c>
      <c r="D927" s="1" t="s">
        <v>973</v>
      </c>
      <c r="E927" s="1" t="s">
        <v>211</v>
      </c>
      <c r="F927" s="2">
        <v>4637276</v>
      </c>
      <c r="G927" s="3">
        <v>25181</v>
      </c>
      <c r="H927" s="3">
        <v>34884</v>
      </c>
      <c r="I927" s="20" t="str">
        <f>VLOOKUP(C927,'[1]LISTADO DEL PERSONAL FEBRERO 20'!$C$3:$I$1713,7,0)</f>
        <v>F</v>
      </c>
      <c r="J927" s="18">
        <f t="shared" ca="1" si="28"/>
        <v>56</v>
      </c>
    </row>
    <row r="928" spans="1:10" x14ac:dyDescent="0.25">
      <c r="A928" s="11">
        <f t="shared" si="29"/>
        <v>926</v>
      </c>
      <c r="B928" s="1">
        <v>6070</v>
      </c>
      <c r="C928" s="1">
        <v>12951850</v>
      </c>
      <c r="D928" s="1" t="s">
        <v>974</v>
      </c>
      <c r="E928" s="1" t="s">
        <v>5</v>
      </c>
      <c r="F928" s="2">
        <v>537536</v>
      </c>
      <c r="G928" s="3">
        <v>17778</v>
      </c>
      <c r="H928" s="3">
        <v>37956</v>
      </c>
      <c r="I928" s="20" t="str">
        <f>VLOOKUP(C928,'[1]LISTADO DEL PERSONAL FEBRERO 20'!$C$3:$I$1713,7,0)</f>
        <v>M</v>
      </c>
      <c r="J928" s="18">
        <f t="shared" ca="1" si="28"/>
        <v>76</v>
      </c>
    </row>
    <row r="929" spans="1:10" hidden="1" x14ac:dyDescent="0.25">
      <c r="A929" s="11">
        <f t="shared" si="29"/>
        <v>927</v>
      </c>
      <c r="B929" s="1">
        <v>9504</v>
      </c>
      <c r="C929" s="1">
        <v>70528900</v>
      </c>
      <c r="D929" s="1" t="s">
        <v>975</v>
      </c>
      <c r="E929" s="1" t="s">
        <v>38</v>
      </c>
      <c r="F929" s="2">
        <v>6548659</v>
      </c>
      <c r="G929" s="3">
        <v>28912</v>
      </c>
      <c r="H929" s="3">
        <v>43542</v>
      </c>
      <c r="I929" s="20" t="str">
        <f>VLOOKUP(C929,'[1]LISTADO DEL PERSONAL FEBRERO 20'!$C$3:$I$1713,7,0)</f>
        <v>M</v>
      </c>
      <c r="J929" s="18">
        <f t="shared" ca="1" si="28"/>
        <v>46</v>
      </c>
    </row>
    <row r="930" spans="1:10" hidden="1" x14ac:dyDescent="0.25">
      <c r="A930" s="11">
        <f t="shared" si="29"/>
        <v>928</v>
      </c>
      <c r="B930" s="1">
        <v>9101</v>
      </c>
      <c r="C930" s="1">
        <v>42892114</v>
      </c>
      <c r="D930" s="1" t="s">
        <v>976</v>
      </c>
      <c r="E930" s="1" t="s">
        <v>3</v>
      </c>
      <c r="F930" s="2">
        <v>6805908</v>
      </c>
      <c r="G930" s="3">
        <v>24482</v>
      </c>
      <c r="H930" s="3">
        <v>38316</v>
      </c>
      <c r="I930" s="20" t="str">
        <f>VLOOKUP(C930,'[1]LISTADO DEL PERSONAL FEBRERO 20'!$C$3:$I$1713,7,0)</f>
        <v>F</v>
      </c>
      <c r="J930" s="18">
        <f t="shared" ca="1" si="28"/>
        <v>58</v>
      </c>
    </row>
    <row r="931" spans="1:10" hidden="1" x14ac:dyDescent="0.25">
      <c r="A931" s="11">
        <f t="shared" si="29"/>
        <v>929</v>
      </c>
      <c r="B931" s="1">
        <v>9402</v>
      </c>
      <c r="C931" s="1">
        <v>43601865</v>
      </c>
      <c r="D931" s="1" t="s">
        <v>977</v>
      </c>
      <c r="E931" s="1" t="s">
        <v>47</v>
      </c>
      <c r="F931" s="2">
        <v>5949331</v>
      </c>
      <c r="G931" s="3">
        <v>27807</v>
      </c>
      <c r="H931" s="3">
        <v>43476</v>
      </c>
      <c r="I931" s="20" t="str">
        <f>VLOOKUP(C931,'[1]LISTADO DEL PERSONAL FEBRERO 20'!$C$3:$I$1713,7,0)</f>
        <v>F</v>
      </c>
      <c r="J931" s="18">
        <f t="shared" ca="1" si="28"/>
        <v>49</v>
      </c>
    </row>
    <row r="932" spans="1:10" hidden="1" x14ac:dyDescent="0.25">
      <c r="A932" s="11">
        <f t="shared" si="29"/>
        <v>930</v>
      </c>
      <c r="B932" s="1">
        <v>9203</v>
      </c>
      <c r="C932" s="1">
        <v>32207502</v>
      </c>
      <c r="D932" s="1" t="s">
        <v>978</v>
      </c>
      <c r="E932" s="1" t="s">
        <v>125</v>
      </c>
      <c r="F932" s="2">
        <v>5848204</v>
      </c>
      <c r="G932" s="3">
        <v>30404</v>
      </c>
      <c r="H932" s="3">
        <v>43587</v>
      </c>
      <c r="I932" s="20" t="str">
        <f>VLOOKUP(C932,'[1]LISTADO DEL PERSONAL FEBRERO 20'!$C$3:$I$1713,7,0)</f>
        <v>F</v>
      </c>
      <c r="J932" s="18">
        <f t="shared" ca="1" si="28"/>
        <v>42</v>
      </c>
    </row>
    <row r="933" spans="1:10" hidden="1" x14ac:dyDescent="0.25">
      <c r="A933" s="11">
        <f t="shared" si="29"/>
        <v>931</v>
      </c>
      <c r="B933" s="1">
        <v>9401</v>
      </c>
      <c r="C933" s="1">
        <v>42771408</v>
      </c>
      <c r="D933" s="1" t="s">
        <v>979</v>
      </c>
      <c r="E933" s="1" t="s">
        <v>3</v>
      </c>
      <c r="F933" s="2">
        <v>6805908</v>
      </c>
      <c r="G933" s="3">
        <v>24307</v>
      </c>
      <c r="H933" s="3">
        <v>38734</v>
      </c>
      <c r="I933" s="20" t="str">
        <f>VLOOKUP(C933,'[1]LISTADO DEL PERSONAL FEBRERO 20'!$C$3:$I$1713,7,0)</f>
        <v>F</v>
      </c>
      <c r="J933" s="18">
        <f t="shared" ca="1" si="28"/>
        <v>58</v>
      </c>
    </row>
    <row r="934" spans="1:10" hidden="1" x14ac:dyDescent="0.25">
      <c r="A934" s="11">
        <f t="shared" si="29"/>
        <v>932</v>
      </c>
      <c r="B934" s="1">
        <v>9503</v>
      </c>
      <c r="C934" s="1">
        <v>70385820</v>
      </c>
      <c r="D934" s="1" t="s">
        <v>980</v>
      </c>
      <c r="E934" s="1" t="s">
        <v>3</v>
      </c>
      <c r="F934" s="2">
        <v>6805908</v>
      </c>
      <c r="G934" s="3">
        <v>29590</v>
      </c>
      <c r="H934" s="3">
        <v>43542</v>
      </c>
      <c r="I934" s="20" t="str">
        <f>VLOOKUP(C934,'[1]LISTADO DEL PERSONAL FEBRERO 20'!$C$3:$I$1713,7,0)</f>
        <v>M</v>
      </c>
      <c r="J934" s="18">
        <f t="shared" ca="1" si="28"/>
        <v>44</v>
      </c>
    </row>
    <row r="935" spans="1:10" x14ac:dyDescent="0.25">
      <c r="A935" s="11">
        <f t="shared" si="29"/>
        <v>933</v>
      </c>
      <c r="B935" s="1">
        <v>6070</v>
      </c>
      <c r="C935" s="1">
        <v>17055996</v>
      </c>
      <c r="D935" s="1" t="s">
        <v>981</v>
      </c>
      <c r="E935" s="1" t="s">
        <v>5</v>
      </c>
      <c r="F935" s="2">
        <v>397113</v>
      </c>
      <c r="G935" s="3">
        <v>15048</v>
      </c>
      <c r="H935" s="3">
        <v>34700</v>
      </c>
      <c r="I935" s="20" t="str">
        <f>VLOOKUP(C935,'[1]LISTADO DEL PERSONAL FEBRERO 20'!$C$3:$I$1713,7,0)</f>
        <v>M</v>
      </c>
      <c r="J935" s="18">
        <f t="shared" ca="1" si="28"/>
        <v>84</v>
      </c>
    </row>
    <row r="936" spans="1:10" hidden="1" x14ac:dyDescent="0.25">
      <c r="A936" s="11">
        <f t="shared" si="29"/>
        <v>934</v>
      </c>
      <c r="B936" s="1">
        <v>9401</v>
      </c>
      <c r="C936" s="1">
        <v>1077428748</v>
      </c>
      <c r="D936" s="1" t="s">
        <v>982</v>
      </c>
      <c r="E936" s="1" t="s">
        <v>57</v>
      </c>
      <c r="F936" s="2">
        <v>1423500</v>
      </c>
      <c r="G936" s="3">
        <v>38248</v>
      </c>
      <c r="H936" s="3">
        <v>45567</v>
      </c>
      <c r="I936" s="20" t="str">
        <f>VLOOKUP(C936,'[1]LISTADO DEL PERSONAL FEBRERO 20'!$C$3:$I$1713,7,0)</f>
        <v>F</v>
      </c>
      <c r="J936" s="18">
        <f t="shared" ca="1" si="28"/>
        <v>20</v>
      </c>
    </row>
    <row r="937" spans="1:10" hidden="1" x14ac:dyDescent="0.25">
      <c r="A937" s="11">
        <f t="shared" si="29"/>
        <v>935</v>
      </c>
      <c r="B937" s="1">
        <v>9501</v>
      </c>
      <c r="C937" s="1">
        <v>64698866</v>
      </c>
      <c r="D937" s="1" t="s">
        <v>983</v>
      </c>
      <c r="E937" s="1" t="s">
        <v>38</v>
      </c>
      <c r="F937" s="2">
        <v>6548659</v>
      </c>
      <c r="G937" s="3">
        <v>30186</v>
      </c>
      <c r="H937" s="3">
        <v>43542</v>
      </c>
      <c r="I937" s="20" t="str">
        <f>VLOOKUP(C937,'[1]LISTADO DEL PERSONAL FEBRERO 20'!$C$3:$I$1713,7,0)</f>
        <v>F</v>
      </c>
      <c r="J937" s="18">
        <f t="shared" ca="1" si="28"/>
        <v>42</v>
      </c>
    </row>
    <row r="938" spans="1:10" hidden="1" x14ac:dyDescent="0.25">
      <c r="A938" s="11">
        <f t="shared" si="29"/>
        <v>936</v>
      </c>
      <c r="B938" s="1">
        <v>9502</v>
      </c>
      <c r="C938" s="1">
        <v>1053818256</v>
      </c>
      <c r="D938" s="1" t="s">
        <v>984</v>
      </c>
      <c r="E938" s="1" t="s">
        <v>13</v>
      </c>
      <c r="F938" s="2">
        <v>5175240</v>
      </c>
      <c r="G938" s="3">
        <v>33691</v>
      </c>
      <c r="H938" s="3">
        <v>43473</v>
      </c>
      <c r="I938" s="20" t="str">
        <f>VLOOKUP(C938,'[1]LISTADO DEL PERSONAL FEBRERO 20'!$C$3:$I$1713,7,0)</f>
        <v>F</v>
      </c>
      <c r="J938" s="18">
        <f t="shared" ca="1" si="28"/>
        <v>33</v>
      </c>
    </row>
    <row r="939" spans="1:10" hidden="1" x14ac:dyDescent="0.25">
      <c r="A939" s="11">
        <f t="shared" si="29"/>
        <v>937</v>
      </c>
      <c r="B939" s="1">
        <v>9101</v>
      </c>
      <c r="C939" s="1">
        <v>71731461</v>
      </c>
      <c r="D939" s="1" t="s">
        <v>985</v>
      </c>
      <c r="E939" s="1" t="s">
        <v>38</v>
      </c>
      <c r="F939" s="2">
        <v>6548659</v>
      </c>
      <c r="G939" s="3">
        <v>26567</v>
      </c>
      <c r="H939" s="3">
        <v>41099</v>
      </c>
      <c r="I939" s="20" t="str">
        <f>VLOOKUP(C939,'[1]LISTADO DEL PERSONAL FEBRERO 20'!$C$3:$I$1713,7,0)</f>
        <v>M</v>
      </c>
      <c r="J939" s="18">
        <f t="shared" ca="1" si="28"/>
        <v>52</v>
      </c>
    </row>
    <row r="940" spans="1:10" hidden="1" x14ac:dyDescent="0.25">
      <c r="A940" s="11">
        <f t="shared" si="29"/>
        <v>938</v>
      </c>
      <c r="B940" s="1">
        <v>9401</v>
      </c>
      <c r="C940" s="1">
        <v>9861879</v>
      </c>
      <c r="D940" s="1" t="s">
        <v>986</v>
      </c>
      <c r="E940" s="1" t="s">
        <v>91</v>
      </c>
      <c r="F940" s="2">
        <v>3398959</v>
      </c>
      <c r="G940" s="3">
        <v>31257</v>
      </c>
      <c r="H940" s="3">
        <v>44931</v>
      </c>
      <c r="I940" s="20" t="str">
        <f>VLOOKUP(C940,'[1]LISTADO DEL PERSONAL FEBRERO 20'!$C$3:$I$1713,7,0)</f>
        <v>M</v>
      </c>
      <c r="J940" s="18">
        <f t="shared" ca="1" si="28"/>
        <v>39</v>
      </c>
    </row>
    <row r="941" spans="1:10" hidden="1" x14ac:dyDescent="0.25">
      <c r="A941" s="11">
        <f t="shared" si="29"/>
        <v>939</v>
      </c>
      <c r="B941" s="1">
        <v>9401</v>
      </c>
      <c r="C941" s="1">
        <v>67027182</v>
      </c>
      <c r="D941" s="1" t="s">
        <v>987</v>
      </c>
      <c r="E941" s="1" t="s">
        <v>47</v>
      </c>
      <c r="F941" s="2">
        <v>5949331</v>
      </c>
      <c r="G941" s="3">
        <v>31146</v>
      </c>
      <c r="H941" s="3">
        <v>43542</v>
      </c>
      <c r="I941" s="20" t="str">
        <f>VLOOKUP(C941,'[1]LISTADO DEL PERSONAL FEBRERO 20'!$C$3:$I$1713,7,0)</f>
        <v>F</v>
      </c>
      <c r="J941" s="18">
        <f t="shared" ca="1" si="28"/>
        <v>40</v>
      </c>
    </row>
    <row r="942" spans="1:10" hidden="1" x14ac:dyDescent="0.25">
      <c r="A942" s="11">
        <f t="shared" si="29"/>
        <v>940</v>
      </c>
      <c r="B942" s="1">
        <v>9402</v>
      </c>
      <c r="C942" s="1">
        <v>71265987</v>
      </c>
      <c r="D942" s="1" t="s">
        <v>988</v>
      </c>
      <c r="E942" s="1" t="s">
        <v>66</v>
      </c>
      <c r="F942" s="2">
        <v>5563107</v>
      </c>
      <c r="G942" s="3">
        <v>30321</v>
      </c>
      <c r="H942" s="3">
        <v>43542</v>
      </c>
      <c r="I942" s="20" t="str">
        <f>VLOOKUP(C942,'[1]LISTADO DEL PERSONAL FEBRERO 20'!$C$3:$I$1713,7,0)</f>
        <v>M</v>
      </c>
      <c r="J942" s="18">
        <f t="shared" ca="1" si="28"/>
        <v>42</v>
      </c>
    </row>
    <row r="943" spans="1:10" hidden="1" x14ac:dyDescent="0.25">
      <c r="A943" s="11">
        <f t="shared" si="29"/>
        <v>941</v>
      </c>
      <c r="B943" s="1">
        <v>9204</v>
      </c>
      <c r="C943" s="1">
        <v>98772509</v>
      </c>
      <c r="D943" s="1" t="s">
        <v>989</v>
      </c>
      <c r="E943" s="1" t="s">
        <v>76</v>
      </c>
      <c r="F943" s="2">
        <v>5461929</v>
      </c>
      <c r="G943" s="3">
        <v>31366</v>
      </c>
      <c r="H943" s="3">
        <v>43587</v>
      </c>
      <c r="I943" s="20" t="str">
        <f>VLOOKUP(C943,'[1]LISTADO DEL PERSONAL FEBRERO 20'!$C$3:$I$1713,7,0)</f>
        <v>M</v>
      </c>
      <c r="J943" s="18">
        <f t="shared" ca="1" si="28"/>
        <v>39</v>
      </c>
    </row>
    <row r="944" spans="1:10" x14ac:dyDescent="0.25">
      <c r="A944" s="11">
        <f t="shared" si="29"/>
        <v>942</v>
      </c>
      <c r="B944" s="1">
        <v>6070</v>
      </c>
      <c r="C944" s="1">
        <v>21325497</v>
      </c>
      <c r="D944" s="1" t="s">
        <v>990</v>
      </c>
      <c r="E944" s="1" t="s">
        <v>7</v>
      </c>
      <c r="F944" s="2">
        <v>2628157</v>
      </c>
      <c r="G944" s="3">
        <v>13862</v>
      </c>
      <c r="H944" s="3">
        <v>38861</v>
      </c>
      <c r="I944" s="20" t="str">
        <f>VLOOKUP(C944,'[1]LISTADO DEL PERSONAL FEBRERO 20'!$C$3:$I$1713,7,0)</f>
        <v>F</v>
      </c>
      <c r="J944" s="18">
        <f t="shared" ca="1" si="28"/>
        <v>87</v>
      </c>
    </row>
    <row r="945" spans="1:10" x14ac:dyDescent="0.25">
      <c r="A945" s="11">
        <f t="shared" si="29"/>
        <v>943</v>
      </c>
      <c r="B945" s="1">
        <v>6070</v>
      </c>
      <c r="C945" s="1">
        <v>19071836</v>
      </c>
      <c r="D945" s="1" t="s">
        <v>991</v>
      </c>
      <c r="E945" s="1" t="s">
        <v>5</v>
      </c>
      <c r="F945" s="2">
        <v>1974647</v>
      </c>
      <c r="G945" s="3">
        <v>17849</v>
      </c>
      <c r="H945" s="3">
        <v>37956</v>
      </c>
      <c r="I945" s="20" t="str">
        <f>VLOOKUP(C945,'[1]LISTADO DEL PERSONAL FEBRERO 20'!$C$3:$I$1713,7,0)</f>
        <v>M</v>
      </c>
      <c r="J945" s="18">
        <f t="shared" ca="1" si="28"/>
        <v>76</v>
      </c>
    </row>
    <row r="946" spans="1:10" hidden="1" x14ac:dyDescent="0.25">
      <c r="A946" s="11">
        <f t="shared" si="29"/>
        <v>944</v>
      </c>
      <c r="B946" s="1">
        <v>9204</v>
      </c>
      <c r="C946" s="1">
        <v>71715731</v>
      </c>
      <c r="D946" s="1" t="s">
        <v>992</v>
      </c>
      <c r="E946" s="1" t="s">
        <v>3</v>
      </c>
      <c r="F946" s="2">
        <v>6805908</v>
      </c>
      <c r="G946" s="3">
        <v>25736</v>
      </c>
      <c r="H946" s="3">
        <v>43542</v>
      </c>
      <c r="I946" s="20" t="str">
        <f>VLOOKUP(C946,'[1]LISTADO DEL PERSONAL FEBRERO 20'!$C$3:$I$1713,7,0)</f>
        <v>M</v>
      </c>
      <c r="J946" s="18">
        <f t="shared" ca="1" si="28"/>
        <v>54</v>
      </c>
    </row>
    <row r="947" spans="1:10" hidden="1" x14ac:dyDescent="0.25">
      <c r="A947" s="11">
        <f t="shared" si="29"/>
        <v>945</v>
      </c>
      <c r="B947" s="1">
        <v>9202</v>
      </c>
      <c r="C947" s="1">
        <v>43631074</v>
      </c>
      <c r="D947" s="1" t="s">
        <v>993</v>
      </c>
      <c r="E947" s="1" t="s">
        <v>3</v>
      </c>
      <c r="F947" s="2">
        <v>6805908</v>
      </c>
      <c r="G947" s="3">
        <v>33700</v>
      </c>
      <c r="H947" s="3">
        <v>43556</v>
      </c>
      <c r="I947" s="20" t="str">
        <f>VLOOKUP(C947,'[1]LISTADO DEL PERSONAL FEBRERO 20'!$C$3:$I$1713,7,0)</f>
        <v>F</v>
      </c>
      <c r="J947" s="18">
        <f t="shared" ca="1" si="28"/>
        <v>33</v>
      </c>
    </row>
    <row r="948" spans="1:10" x14ac:dyDescent="0.25">
      <c r="A948" s="11">
        <f t="shared" si="29"/>
        <v>946</v>
      </c>
      <c r="B948" s="1">
        <v>6070</v>
      </c>
      <c r="C948" s="1">
        <v>21346629</v>
      </c>
      <c r="D948" s="1" t="s">
        <v>994</v>
      </c>
      <c r="E948" s="1" t="s">
        <v>5</v>
      </c>
      <c r="F948" s="2">
        <v>676789</v>
      </c>
      <c r="G948" s="3">
        <v>15220</v>
      </c>
      <c r="H948" s="3">
        <v>34700</v>
      </c>
      <c r="I948" s="20" t="str">
        <f>VLOOKUP(C948,'[1]LISTADO DEL PERSONAL FEBRERO 20'!$C$3:$I$1713,7,0)</f>
        <v>F</v>
      </c>
      <c r="J948" s="18">
        <f t="shared" ca="1" si="28"/>
        <v>83</v>
      </c>
    </row>
    <row r="949" spans="1:10" x14ac:dyDescent="0.25">
      <c r="A949" s="11">
        <f t="shared" si="29"/>
        <v>947</v>
      </c>
      <c r="B949" s="1">
        <v>6070</v>
      </c>
      <c r="C949" s="1">
        <v>8257563</v>
      </c>
      <c r="D949" s="1" t="s">
        <v>995</v>
      </c>
      <c r="E949" s="1" t="s">
        <v>5</v>
      </c>
      <c r="F949" s="2">
        <v>529369</v>
      </c>
      <c r="G949" s="3">
        <v>16598</v>
      </c>
      <c r="H949" s="3">
        <v>36708</v>
      </c>
      <c r="I949" s="20" t="str">
        <f>VLOOKUP(C949,'[1]LISTADO DEL PERSONAL FEBRERO 20'!$C$3:$I$1713,7,0)</f>
        <v>M</v>
      </c>
      <c r="J949" s="18">
        <f t="shared" ca="1" si="28"/>
        <v>79</v>
      </c>
    </row>
    <row r="950" spans="1:10" hidden="1" x14ac:dyDescent="0.25">
      <c r="A950" s="11">
        <f t="shared" si="29"/>
        <v>948</v>
      </c>
      <c r="B950" s="1">
        <v>9401</v>
      </c>
      <c r="C950" s="1">
        <v>30396594</v>
      </c>
      <c r="D950" s="1" t="s">
        <v>996</v>
      </c>
      <c r="E950" s="1" t="s">
        <v>45</v>
      </c>
      <c r="F950" s="2">
        <v>6093926</v>
      </c>
      <c r="G950" s="3">
        <v>28573</v>
      </c>
      <c r="H950" s="3">
        <v>43542</v>
      </c>
      <c r="I950" s="20" t="str">
        <f>VLOOKUP(C950,'[1]LISTADO DEL PERSONAL FEBRERO 20'!$C$3:$I$1713,7,0)</f>
        <v>F</v>
      </c>
      <c r="J950" s="18">
        <f t="shared" ca="1" si="28"/>
        <v>47</v>
      </c>
    </row>
    <row r="951" spans="1:10" hidden="1" x14ac:dyDescent="0.25">
      <c r="A951" s="11">
        <f t="shared" si="29"/>
        <v>949</v>
      </c>
      <c r="B951" s="1">
        <v>9101</v>
      </c>
      <c r="C951" s="1">
        <v>40923095</v>
      </c>
      <c r="D951" s="1" t="s">
        <v>997</v>
      </c>
      <c r="E951" s="1" t="s">
        <v>45</v>
      </c>
      <c r="F951" s="2">
        <v>6093926</v>
      </c>
      <c r="G951" s="3">
        <v>25122</v>
      </c>
      <c r="H951" s="3">
        <v>43542</v>
      </c>
      <c r="I951" s="20" t="str">
        <f>VLOOKUP(C951,'[1]LISTADO DEL PERSONAL FEBRERO 20'!$C$3:$I$1713,7,0)</f>
        <v>F</v>
      </c>
      <c r="J951" s="18">
        <f t="shared" ca="1" si="28"/>
        <v>56</v>
      </c>
    </row>
    <row r="952" spans="1:10" hidden="1" x14ac:dyDescent="0.25">
      <c r="A952" s="11">
        <f t="shared" si="29"/>
        <v>950</v>
      </c>
      <c r="B952" s="1">
        <v>9504</v>
      </c>
      <c r="C952" s="1">
        <v>63396849</v>
      </c>
      <c r="D952" s="1" t="s">
        <v>998</v>
      </c>
      <c r="E952" s="1" t="s">
        <v>17</v>
      </c>
      <c r="F952" s="2">
        <v>6401257</v>
      </c>
      <c r="G952" s="3">
        <v>29476</v>
      </c>
      <c r="H952" s="3">
        <v>43542</v>
      </c>
      <c r="I952" s="20" t="str">
        <f>VLOOKUP(C952,'[1]LISTADO DEL PERSONAL FEBRERO 20'!$C$3:$I$1713,7,0)</f>
        <v>F</v>
      </c>
      <c r="J952" s="18">
        <f t="shared" ca="1" si="28"/>
        <v>44</v>
      </c>
    </row>
    <row r="953" spans="1:10" hidden="1" x14ac:dyDescent="0.25">
      <c r="A953" s="11">
        <f t="shared" si="29"/>
        <v>951</v>
      </c>
      <c r="B953" s="1">
        <v>9204</v>
      </c>
      <c r="C953" s="1">
        <v>42684504</v>
      </c>
      <c r="D953" s="1" t="s">
        <v>999</v>
      </c>
      <c r="E953" s="1" t="s">
        <v>725</v>
      </c>
      <c r="F953" s="2">
        <v>3316343</v>
      </c>
      <c r="G953" s="3">
        <v>25886</v>
      </c>
      <c r="H953" s="3">
        <v>43525</v>
      </c>
      <c r="I953" s="20" t="str">
        <f>VLOOKUP(C953,'[1]LISTADO DEL PERSONAL FEBRERO 20'!$C$3:$I$1713,7,0)</f>
        <v>F</v>
      </c>
      <c r="J953" s="18">
        <f t="shared" ca="1" si="28"/>
        <v>54</v>
      </c>
    </row>
    <row r="954" spans="1:10" x14ac:dyDescent="0.25">
      <c r="A954" s="11">
        <f t="shared" si="29"/>
        <v>952</v>
      </c>
      <c r="B954" s="1">
        <v>6070</v>
      </c>
      <c r="C954" s="1">
        <v>8212610</v>
      </c>
      <c r="D954" s="1" t="s">
        <v>1000</v>
      </c>
      <c r="E954" s="1" t="s">
        <v>5</v>
      </c>
      <c r="F954" s="2">
        <v>681188</v>
      </c>
      <c r="G954" s="3">
        <v>14624</v>
      </c>
      <c r="H954" s="3">
        <v>34700</v>
      </c>
      <c r="I954" s="20" t="str">
        <f>VLOOKUP(C954,'[1]LISTADO DEL PERSONAL FEBRERO 20'!$C$3:$I$1713,7,0)</f>
        <v>M</v>
      </c>
      <c r="J954" s="18">
        <f t="shared" ca="1" si="28"/>
        <v>85</v>
      </c>
    </row>
    <row r="955" spans="1:10" x14ac:dyDescent="0.25">
      <c r="A955" s="11">
        <f t="shared" si="29"/>
        <v>953</v>
      </c>
      <c r="B955" s="1">
        <v>6070</v>
      </c>
      <c r="C955" s="1">
        <v>32307382</v>
      </c>
      <c r="D955" s="1" t="s">
        <v>1001</v>
      </c>
      <c r="E955" s="1" t="s">
        <v>7</v>
      </c>
      <c r="F955" s="2">
        <v>808892</v>
      </c>
      <c r="G955" s="3">
        <v>17836</v>
      </c>
      <c r="H955" s="3">
        <v>39645</v>
      </c>
      <c r="I955" s="20" t="str">
        <f>VLOOKUP(C955,'[1]LISTADO DEL PERSONAL FEBRERO 20'!$C$3:$I$1713,7,0)</f>
        <v>F</v>
      </c>
      <c r="J955" s="18">
        <f t="shared" ca="1" si="28"/>
        <v>76</v>
      </c>
    </row>
    <row r="956" spans="1:10" hidden="1" x14ac:dyDescent="0.25">
      <c r="A956" s="11">
        <f t="shared" si="29"/>
        <v>954</v>
      </c>
      <c r="B956" s="1">
        <v>9202</v>
      </c>
      <c r="C956" s="1">
        <v>1006526538</v>
      </c>
      <c r="D956" s="1" t="s">
        <v>1002</v>
      </c>
      <c r="E956" s="1" t="s">
        <v>57</v>
      </c>
      <c r="F956" s="2">
        <v>1423500</v>
      </c>
      <c r="G956" s="3">
        <v>31671</v>
      </c>
      <c r="H956" s="3">
        <v>45597</v>
      </c>
      <c r="I956" s="20" t="str">
        <f>VLOOKUP(C956,'[1]LISTADO DEL PERSONAL FEBRERO 20'!$C$3:$I$1713,7,0)</f>
        <v>F</v>
      </c>
      <c r="J956" s="18">
        <f t="shared" ca="1" si="28"/>
        <v>38</v>
      </c>
    </row>
    <row r="957" spans="1:10" hidden="1" x14ac:dyDescent="0.25">
      <c r="A957" s="11">
        <f t="shared" si="29"/>
        <v>955</v>
      </c>
      <c r="B957" s="1">
        <v>9201</v>
      </c>
      <c r="C957" s="1">
        <v>46362972</v>
      </c>
      <c r="D957" s="1" t="s">
        <v>1003</v>
      </c>
      <c r="E957" s="1" t="s">
        <v>276</v>
      </c>
      <c r="F957" s="2">
        <v>7477656</v>
      </c>
      <c r="G957" s="3">
        <v>25027</v>
      </c>
      <c r="H957" s="3">
        <v>39616</v>
      </c>
      <c r="I957" s="20" t="str">
        <f>VLOOKUP(C957,'[1]LISTADO DEL PERSONAL FEBRERO 20'!$C$3:$I$1713,7,0)</f>
        <v>F</v>
      </c>
      <c r="J957" s="18">
        <f t="shared" ca="1" si="28"/>
        <v>56</v>
      </c>
    </row>
    <row r="958" spans="1:10" x14ac:dyDescent="0.25">
      <c r="A958" s="11">
        <f t="shared" si="29"/>
        <v>956</v>
      </c>
      <c r="B958" s="1">
        <v>6070</v>
      </c>
      <c r="C958" s="1">
        <v>6785902</v>
      </c>
      <c r="D958" s="1" t="s">
        <v>1004</v>
      </c>
      <c r="E958" s="1" t="s">
        <v>5</v>
      </c>
      <c r="F958" s="1">
        <v>0</v>
      </c>
      <c r="G958" s="3">
        <v>17847</v>
      </c>
      <c r="H958" s="3">
        <v>38777</v>
      </c>
      <c r="I958" s="20" t="str">
        <f>VLOOKUP(C958,'[1]LISTADO DEL PERSONAL FEBRERO 20'!$C$3:$I$1713,7,0)</f>
        <v>M</v>
      </c>
      <c r="J958" s="18">
        <f t="shared" ca="1" si="28"/>
        <v>76</v>
      </c>
    </row>
    <row r="959" spans="1:10" hidden="1" x14ac:dyDescent="0.25">
      <c r="A959" s="11">
        <f t="shared" si="29"/>
        <v>957</v>
      </c>
      <c r="B959" s="1">
        <v>9301</v>
      </c>
      <c r="C959" s="1">
        <v>98581833</v>
      </c>
      <c r="D959" s="1" t="s">
        <v>1005</v>
      </c>
      <c r="E959" s="1" t="s">
        <v>3</v>
      </c>
      <c r="F959" s="2">
        <v>6805908</v>
      </c>
      <c r="G959" s="3">
        <v>25943</v>
      </c>
      <c r="H959" s="3">
        <v>41309</v>
      </c>
      <c r="I959" s="20" t="str">
        <f>VLOOKUP(C959,'[1]LISTADO DEL PERSONAL FEBRERO 20'!$C$3:$I$1713,7,0)</f>
        <v>M</v>
      </c>
      <c r="J959" s="18">
        <f t="shared" ca="1" si="28"/>
        <v>54</v>
      </c>
    </row>
    <row r="960" spans="1:10" hidden="1" x14ac:dyDescent="0.25">
      <c r="A960" s="11">
        <f t="shared" si="29"/>
        <v>958</v>
      </c>
      <c r="B960" s="1">
        <v>9204</v>
      </c>
      <c r="C960" s="1">
        <v>67031796</v>
      </c>
      <c r="D960" s="1" t="s">
        <v>1006</v>
      </c>
      <c r="E960" s="1" t="s">
        <v>9</v>
      </c>
      <c r="F960" s="2">
        <v>6500596</v>
      </c>
      <c r="G960" s="3">
        <v>31295</v>
      </c>
      <c r="H960" s="3">
        <v>44169</v>
      </c>
      <c r="I960" s="20" t="str">
        <f>VLOOKUP(C960,'[1]LISTADO DEL PERSONAL FEBRERO 20'!$C$3:$I$1713,7,0)</f>
        <v>F</v>
      </c>
      <c r="J960" s="18">
        <f t="shared" ca="1" si="28"/>
        <v>39</v>
      </c>
    </row>
    <row r="961" spans="1:10" x14ac:dyDescent="0.25">
      <c r="A961" s="11">
        <f t="shared" si="29"/>
        <v>959</v>
      </c>
      <c r="B961" s="1">
        <v>6070</v>
      </c>
      <c r="C961" s="1">
        <v>8303100</v>
      </c>
      <c r="D961" s="1" t="s">
        <v>1007</v>
      </c>
      <c r="E961" s="1" t="s">
        <v>5</v>
      </c>
      <c r="F961" s="2">
        <v>405596</v>
      </c>
      <c r="G961" s="3">
        <v>17398</v>
      </c>
      <c r="H961" s="3">
        <v>37500</v>
      </c>
      <c r="I961" s="20" t="str">
        <f>VLOOKUP(C961,'[1]LISTADO DEL PERSONAL FEBRERO 20'!$C$3:$I$1713,7,0)</f>
        <v>M</v>
      </c>
      <c r="J961" s="18">
        <f t="shared" ca="1" si="28"/>
        <v>77</v>
      </c>
    </row>
    <row r="962" spans="1:10" x14ac:dyDescent="0.25">
      <c r="A962" s="11">
        <f t="shared" si="29"/>
        <v>960</v>
      </c>
      <c r="B962" s="1">
        <v>6070</v>
      </c>
      <c r="C962" s="1">
        <v>32402612</v>
      </c>
      <c r="D962" s="1" t="s">
        <v>1008</v>
      </c>
      <c r="E962" s="1" t="s">
        <v>5</v>
      </c>
      <c r="F962" s="2">
        <v>1214246</v>
      </c>
      <c r="G962" s="3">
        <v>16599</v>
      </c>
      <c r="H962" s="3">
        <v>35399</v>
      </c>
      <c r="I962" s="20" t="str">
        <f>VLOOKUP(C962,'[1]LISTADO DEL PERSONAL FEBRERO 20'!$C$3:$I$1713,7,0)</f>
        <v>F</v>
      </c>
      <c r="J962" s="18">
        <f t="shared" ca="1" si="28"/>
        <v>79</v>
      </c>
    </row>
    <row r="963" spans="1:10" hidden="1" x14ac:dyDescent="0.25">
      <c r="A963" s="11">
        <f t="shared" si="29"/>
        <v>961</v>
      </c>
      <c r="B963" s="1">
        <v>9402</v>
      </c>
      <c r="C963" s="1">
        <v>43731504</v>
      </c>
      <c r="D963" s="1" t="s">
        <v>1009</v>
      </c>
      <c r="E963" s="1" t="s">
        <v>178</v>
      </c>
      <c r="F963" s="2">
        <v>5712180</v>
      </c>
      <c r="G963" s="3">
        <v>26048</v>
      </c>
      <c r="H963" s="3">
        <v>44470</v>
      </c>
      <c r="I963" s="20" t="str">
        <f>VLOOKUP(C963,'[1]LISTADO DEL PERSONAL FEBRERO 20'!$C$3:$I$1713,7,0)</f>
        <v>F</v>
      </c>
      <c r="J963" s="18">
        <f t="shared" ca="1" si="28"/>
        <v>54</v>
      </c>
    </row>
    <row r="964" spans="1:10" hidden="1" x14ac:dyDescent="0.25">
      <c r="A964" s="11">
        <f t="shared" si="29"/>
        <v>962</v>
      </c>
      <c r="B964" s="1">
        <v>9202</v>
      </c>
      <c r="C964" s="1">
        <v>16789959</v>
      </c>
      <c r="D964" s="1" t="s">
        <v>1010</v>
      </c>
      <c r="E964" s="1" t="s">
        <v>125</v>
      </c>
      <c r="F964" s="2">
        <v>5848204</v>
      </c>
      <c r="G964" s="3">
        <v>26015</v>
      </c>
      <c r="H964" s="3">
        <v>43473</v>
      </c>
      <c r="I964" s="20" t="str">
        <f>VLOOKUP(C964,'[1]LISTADO DEL PERSONAL FEBRERO 20'!$C$3:$I$1713,7,0)</f>
        <v>M</v>
      </c>
      <c r="J964" s="18">
        <f t="shared" ref="J964:J1027" ca="1" si="30">DATEDIF(G964,TODAY(),"Y")</f>
        <v>54</v>
      </c>
    </row>
    <row r="965" spans="1:10" x14ac:dyDescent="0.25">
      <c r="A965" s="11">
        <f t="shared" ref="A965:A1028" si="31">A964+1</f>
        <v>963</v>
      </c>
      <c r="B965" s="1">
        <v>6070</v>
      </c>
      <c r="C965" s="1">
        <v>7442623</v>
      </c>
      <c r="D965" s="1" t="s">
        <v>1011</v>
      </c>
      <c r="E965" s="1" t="s">
        <v>5</v>
      </c>
      <c r="F965" s="1">
        <v>0</v>
      </c>
      <c r="G965" s="3">
        <v>17553</v>
      </c>
      <c r="H965" s="3">
        <v>39051</v>
      </c>
      <c r="I965" s="20" t="str">
        <f>VLOOKUP(C965,'[1]LISTADO DEL PERSONAL FEBRERO 20'!$C$3:$I$1713,7,0)</f>
        <v>M</v>
      </c>
      <c r="J965" s="18">
        <f t="shared" ca="1" si="30"/>
        <v>77</v>
      </c>
    </row>
    <row r="966" spans="1:10" hidden="1" x14ac:dyDescent="0.25">
      <c r="A966" s="11">
        <f t="shared" si="31"/>
        <v>964</v>
      </c>
      <c r="B966" s="1">
        <v>9101</v>
      </c>
      <c r="C966" s="1">
        <v>71767265</v>
      </c>
      <c r="D966" s="1" t="s">
        <v>1012</v>
      </c>
      <c r="E966" s="1" t="s">
        <v>125</v>
      </c>
      <c r="F966" s="2">
        <v>5848204</v>
      </c>
      <c r="G966" s="3">
        <v>28201</v>
      </c>
      <c r="H966" s="3">
        <v>43587</v>
      </c>
      <c r="I966" s="20" t="str">
        <f>VLOOKUP(C966,'[1]LISTADO DEL PERSONAL FEBRERO 20'!$C$3:$I$1713,7,0)</f>
        <v>M</v>
      </c>
      <c r="J966" s="18">
        <f t="shared" ca="1" si="30"/>
        <v>48</v>
      </c>
    </row>
    <row r="967" spans="1:10" hidden="1" x14ac:dyDescent="0.25">
      <c r="A967" s="11">
        <f t="shared" si="31"/>
        <v>965</v>
      </c>
      <c r="B967" s="1">
        <v>9204</v>
      </c>
      <c r="C967" s="1">
        <v>9910164</v>
      </c>
      <c r="D967" s="1" t="s">
        <v>1013</v>
      </c>
      <c r="E967" s="1" t="s">
        <v>45</v>
      </c>
      <c r="F967" s="2">
        <v>6093926</v>
      </c>
      <c r="G967" s="3">
        <v>30142</v>
      </c>
      <c r="H967" s="3">
        <v>43542</v>
      </c>
      <c r="I967" s="20" t="str">
        <f>VLOOKUP(C967,'[1]LISTADO DEL PERSONAL FEBRERO 20'!$C$3:$I$1713,7,0)</f>
        <v>M</v>
      </c>
      <c r="J967" s="18">
        <f t="shared" ca="1" si="30"/>
        <v>42</v>
      </c>
    </row>
    <row r="968" spans="1:10" hidden="1" x14ac:dyDescent="0.25">
      <c r="A968" s="11">
        <f t="shared" si="31"/>
        <v>966</v>
      </c>
      <c r="B968" s="1">
        <v>9101</v>
      </c>
      <c r="C968" s="1">
        <v>36750386</v>
      </c>
      <c r="D968" s="1" t="s">
        <v>1014</v>
      </c>
      <c r="E968" s="1" t="s">
        <v>45</v>
      </c>
      <c r="F968" s="2">
        <v>6093926</v>
      </c>
      <c r="G968" s="3">
        <v>28717</v>
      </c>
      <c r="H968" s="3">
        <v>43542</v>
      </c>
      <c r="I968" s="20" t="str">
        <f>VLOOKUP(C968,'[1]LISTADO DEL PERSONAL FEBRERO 20'!$C$3:$I$1713,7,0)</f>
        <v>F</v>
      </c>
      <c r="J968" s="18">
        <f t="shared" ca="1" si="30"/>
        <v>46</v>
      </c>
    </row>
    <row r="969" spans="1:10" x14ac:dyDescent="0.25">
      <c r="A969" s="11">
        <f t="shared" si="31"/>
        <v>967</v>
      </c>
      <c r="B969" s="1">
        <v>6070</v>
      </c>
      <c r="C969" s="1">
        <v>21390603</v>
      </c>
      <c r="D969" s="1" t="s">
        <v>1015</v>
      </c>
      <c r="E969" s="1" t="s">
        <v>5</v>
      </c>
      <c r="F969" s="2">
        <v>3278358</v>
      </c>
      <c r="G969" s="3">
        <v>13104</v>
      </c>
      <c r="H969" s="3">
        <v>33207</v>
      </c>
      <c r="I969" s="20" t="str">
        <f>VLOOKUP(C969,'[1]LISTADO DEL PERSONAL FEBRERO 20'!$C$3:$I$1713,7,0)</f>
        <v>F</v>
      </c>
      <c r="J969" s="18">
        <f t="shared" ca="1" si="30"/>
        <v>89</v>
      </c>
    </row>
    <row r="970" spans="1:10" hidden="1" x14ac:dyDescent="0.25">
      <c r="A970" s="11">
        <f t="shared" si="31"/>
        <v>968</v>
      </c>
      <c r="B970" s="1">
        <v>9301</v>
      </c>
      <c r="C970" s="1">
        <v>70515168</v>
      </c>
      <c r="D970" s="1" t="s">
        <v>1016</v>
      </c>
      <c r="E970" s="1" t="s">
        <v>3</v>
      </c>
      <c r="F970" s="2">
        <v>6805908</v>
      </c>
      <c r="G970" s="3">
        <v>23112</v>
      </c>
      <c r="H970" s="3">
        <v>33687</v>
      </c>
      <c r="I970" s="20" t="str">
        <f>VLOOKUP(C970,'[1]LISTADO DEL PERSONAL FEBRERO 20'!$C$3:$I$1713,7,0)</f>
        <v>M</v>
      </c>
      <c r="J970" s="18">
        <f t="shared" ca="1" si="30"/>
        <v>62</v>
      </c>
    </row>
    <row r="971" spans="1:10" hidden="1" x14ac:dyDescent="0.25">
      <c r="A971" s="11">
        <f t="shared" si="31"/>
        <v>969</v>
      </c>
      <c r="B971" s="1">
        <v>9301</v>
      </c>
      <c r="C971" s="1">
        <v>43016629</v>
      </c>
      <c r="D971" s="1" t="s">
        <v>1017</v>
      </c>
      <c r="E971" s="1" t="s">
        <v>3</v>
      </c>
      <c r="F971" s="2">
        <v>6805908</v>
      </c>
      <c r="G971" s="3">
        <v>22169</v>
      </c>
      <c r="H971" s="3">
        <v>41220</v>
      </c>
      <c r="I971" s="20" t="str">
        <f>VLOOKUP(C971,'[1]LISTADO DEL PERSONAL FEBRERO 20'!$C$3:$I$1713,7,0)</f>
        <v>F</v>
      </c>
      <c r="J971" s="18">
        <f t="shared" ca="1" si="30"/>
        <v>64</v>
      </c>
    </row>
    <row r="972" spans="1:10" x14ac:dyDescent="0.25">
      <c r="A972" s="11">
        <f t="shared" si="31"/>
        <v>970</v>
      </c>
      <c r="B972" s="1">
        <v>6070</v>
      </c>
      <c r="C972" s="1">
        <v>32418007</v>
      </c>
      <c r="D972" s="1" t="s">
        <v>1018</v>
      </c>
      <c r="E972" s="1" t="s">
        <v>5</v>
      </c>
      <c r="F972" s="2">
        <v>389928</v>
      </c>
      <c r="G972" s="3">
        <v>17135</v>
      </c>
      <c r="H972" s="3">
        <v>34700</v>
      </c>
      <c r="I972" s="20" t="str">
        <f>VLOOKUP(C972,'[1]LISTADO DEL PERSONAL FEBRERO 20'!$C$3:$I$1713,7,0)</f>
        <v>F</v>
      </c>
      <c r="J972" s="18">
        <f t="shared" ca="1" si="30"/>
        <v>78</v>
      </c>
    </row>
    <row r="973" spans="1:10" x14ac:dyDescent="0.25">
      <c r="A973" s="11">
        <f t="shared" si="31"/>
        <v>971</v>
      </c>
      <c r="B973" s="1">
        <v>6070</v>
      </c>
      <c r="C973" s="1">
        <v>32481434</v>
      </c>
      <c r="D973" s="1" t="s">
        <v>1019</v>
      </c>
      <c r="E973" s="1" t="s">
        <v>5</v>
      </c>
      <c r="F973" s="2">
        <v>337874</v>
      </c>
      <c r="G973" s="3">
        <v>18646</v>
      </c>
      <c r="H973" s="3">
        <v>39051</v>
      </c>
      <c r="I973" s="20" t="str">
        <f>VLOOKUP(C973,'[1]LISTADO DEL PERSONAL FEBRERO 20'!$C$3:$I$1713,7,0)</f>
        <v>F</v>
      </c>
      <c r="J973" s="18">
        <f t="shared" ca="1" si="30"/>
        <v>74</v>
      </c>
    </row>
    <row r="974" spans="1:10" hidden="1" x14ac:dyDescent="0.25">
      <c r="A974" s="11">
        <f t="shared" si="31"/>
        <v>972</v>
      </c>
      <c r="B974" s="1">
        <v>9204</v>
      </c>
      <c r="C974" s="1">
        <v>98531412</v>
      </c>
      <c r="D974" s="1" t="s">
        <v>1020</v>
      </c>
      <c r="E974" s="1" t="s">
        <v>3</v>
      </c>
      <c r="F974" s="2">
        <v>6805908</v>
      </c>
      <c r="G974" s="3">
        <v>25748</v>
      </c>
      <c r="H974" s="3">
        <v>38301</v>
      </c>
      <c r="I974" s="20" t="str">
        <f>VLOOKUP(C974,'[1]LISTADO DEL PERSONAL FEBRERO 20'!$C$3:$I$1713,7,0)</f>
        <v>M</v>
      </c>
      <c r="J974" s="18">
        <f t="shared" ca="1" si="30"/>
        <v>54</v>
      </c>
    </row>
    <row r="975" spans="1:10" hidden="1" x14ac:dyDescent="0.25">
      <c r="A975" s="11">
        <f t="shared" si="31"/>
        <v>973</v>
      </c>
      <c r="B975" s="1">
        <v>9401</v>
      </c>
      <c r="C975" s="1">
        <v>71360529</v>
      </c>
      <c r="D975" s="1" t="s">
        <v>1021</v>
      </c>
      <c r="E975" s="1" t="s">
        <v>76</v>
      </c>
      <c r="F975" s="2">
        <v>5461929</v>
      </c>
      <c r="G975" s="3">
        <v>30421</v>
      </c>
      <c r="H975" s="3">
        <v>43955</v>
      </c>
      <c r="I975" s="20" t="str">
        <f>VLOOKUP(C975,'[1]LISTADO DEL PERSONAL FEBRERO 20'!$C$3:$I$1713,7,0)</f>
        <v>M</v>
      </c>
      <c r="J975" s="18">
        <f t="shared" ca="1" si="30"/>
        <v>42</v>
      </c>
    </row>
    <row r="976" spans="1:10" hidden="1" x14ac:dyDescent="0.25">
      <c r="A976" s="11">
        <f t="shared" si="31"/>
        <v>974</v>
      </c>
      <c r="B976" s="1">
        <v>9502</v>
      </c>
      <c r="C976" s="1">
        <v>22030111</v>
      </c>
      <c r="D976" s="1" t="s">
        <v>1022</v>
      </c>
      <c r="E976" s="1" t="s">
        <v>1</v>
      </c>
      <c r="F976" s="2">
        <v>6226342</v>
      </c>
      <c r="G976" s="3">
        <v>28972</v>
      </c>
      <c r="H976" s="3">
        <v>43654</v>
      </c>
      <c r="I976" s="20" t="str">
        <f>VLOOKUP(C976,'[1]LISTADO DEL PERSONAL FEBRERO 20'!$C$3:$I$1713,7,0)</f>
        <v>F</v>
      </c>
      <c r="J976" s="18">
        <f t="shared" ca="1" si="30"/>
        <v>46</v>
      </c>
    </row>
    <row r="977" spans="1:10" hidden="1" x14ac:dyDescent="0.25">
      <c r="A977" s="11">
        <f t="shared" si="31"/>
        <v>975</v>
      </c>
      <c r="B977" s="1">
        <v>9402</v>
      </c>
      <c r="C977" s="1">
        <v>43503791</v>
      </c>
      <c r="D977" s="1" t="s">
        <v>1023</v>
      </c>
      <c r="E977" s="1" t="s">
        <v>3</v>
      </c>
      <c r="F977" s="2">
        <v>6805908</v>
      </c>
      <c r="G977" s="3">
        <v>24338</v>
      </c>
      <c r="H977" s="3">
        <v>41309</v>
      </c>
      <c r="I977" s="20" t="str">
        <f>VLOOKUP(C977,'[1]LISTADO DEL PERSONAL FEBRERO 20'!$C$3:$I$1713,7,0)</f>
        <v>F</v>
      </c>
      <c r="J977" s="18">
        <f t="shared" ca="1" si="30"/>
        <v>58</v>
      </c>
    </row>
    <row r="978" spans="1:10" hidden="1" x14ac:dyDescent="0.25">
      <c r="A978" s="11">
        <f t="shared" si="31"/>
        <v>976</v>
      </c>
      <c r="B978" s="1">
        <v>9205</v>
      </c>
      <c r="C978" s="1">
        <v>98501408</v>
      </c>
      <c r="D978" s="1" t="s">
        <v>1024</v>
      </c>
      <c r="E978" s="1" t="s">
        <v>38</v>
      </c>
      <c r="F978" s="2">
        <v>6548659</v>
      </c>
      <c r="G978" s="3">
        <v>25721</v>
      </c>
      <c r="H978" s="3">
        <v>39664</v>
      </c>
      <c r="I978" s="20" t="str">
        <f>VLOOKUP(C978,'[1]LISTADO DEL PERSONAL FEBRERO 20'!$C$3:$I$1713,7,0)</f>
        <v>M</v>
      </c>
      <c r="J978" s="18">
        <f t="shared" ca="1" si="30"/>
        <v>54</v>
      </c>
    </row>
    <row r="979" spans="1:10" hidden="1" x14ac:dyDescent="0.25">
      <c r="A979" s="11">
        <f t="shared" si="31"/>
        <v>977</v>
      </c>
      <c r="B979" s="1">
        <v>9402</v>
      </c>
      <c r="C979" s="1">
        <v>72140092</v>
      </c>
      <c r="D979" s="1" t="s">
        <v>1025</v>
      </c>
      <c r="E979" s="1" t="s">
        <v>3</v>
      </c>
      <c r="F979" s="2">
        <v>6805908</v>
      </c>
      <c r="G979" s="3">
        <v>24036</v>
      </c>
      <c r="H979" s="3">
        <v>38195</v>
      </c>
      <c r="I979" s="20" t="str">
        <f>VLOOKUP(C979,'[1]LISTADO DEL PERSONAL FEBRERO 20'!$C$3:$I$1713,7,0)</f>
        <v>M</v>
      </c>
      <c r="J979" s="18">
        <f t="shared" ca="1" si="30"/>
        <v>59</v>
      </c>
    </row>
    <row r="980" spans="1:10" x14ac:dyDescent="0.25">
      <c r="A980" s="11">
        <f t="shared" si="31"/>
        <v>978</v>
      </c>
      <c r="B980" s="1">
        <v>6070</v>
      </c>
      <c r="C980" s="1">
        <v>32477167</v>
      </c>
      <c r="D980" s="1" t="s">
        <v>1026</v>
      </c>
      <c r="E980" s="1" t="s">
        <v>7</v>
      </c>
      <c r="F980" s="2">
        <v>859747</v>
      </c>
      <c r="G980" s="3">
        <v>18833</v>
      </c>
      <c r="H980" s="3">
        <v>43922</v>
      </c>
      <c r="I980" s="20" t="str">
        <f>VLOOKUP(C980,'[1]LISTADO DEL PERSONAL FEBRERO 20'!$C$3:$I$1713,7,0)</f>
        <v>F</v>
      </c>
      <c r="J980" s="18">
        <f t="shared" ca="1" si="30"/>
        <v>73</v>
      </c>
    </row>
    <row r="981" spans="1:10" hidden="1" x14ac:dyDescent="0.25">
      <c r="A981" s="11">
        <f t="shared" si="31"/>
        <v>979</v>
      </c>
      <c r="B981" s="1">
        <v>9301</v>
      </c>
      <c r="C981" s="1">
        <v>28544516</v>
      </c>
      <c r="D981" s="1" t="s">
        <v>1027</v>
      </c>
      <c r="E981" s="1" t="s">
        <v>3</v>
      </c>
      <c r="F981" s="2">
        <v>6805908</v>
      </c>
      <c r="G981" s="3">
        <v>29885</v>
      </c>
      <c r="H981" s="3">
        <v>41246</v>
      </c>
      <c r="I981" s="20" t="str">
        <f>VLOOKUP(C981,'[1]LISTADO DEL PERSONAL FEBRERO 20'!$C$3:$I$1713,7,0)</f>
        <v>F</v>
      </c>
      <c r="J981" s="18">
        <f t="shared" ca="1" si="30"/>
        <v>43</v>
      </c>
    </row>
    <row r="982" spans="1:10" hidden="1" x14ac:dyDescent="0.25">
      <c r="A982" s="11">
        <f t="shared" si="31"/>
        <v>980</v>
      </c>
      <c r="B982" s="1">
        <v>9301</v>
      </c>
      <c r="C982" s="1">
        <v>1094925806</v>
      </c>
      <c r="D982" s="1" t="s">
        <v>1028</v>
      </c>
      <c r="E982" s="1" t="s">
        <v>83</v>
      </c>
      <c r="F982" s="2">
        <v>4161378</v>
      </c>
      <c r="G982" s="3">
        <v>33645</v>
      </c>
      <c r="H982" s="3">
        <v>44775</v>
      </c>
      <c r="I982" s="20" t="str">
        <f>VLOOKUP(C982,'[1]LISTADO DEL PERSONAL FEBRERO 20'!$C$3:$I$1713,7,0)</f>
        <v>M</v>
      </c>
      <c r="J982" s="18">
        <f t="shared" ca="1" si="30"/>
        <v>33</v>
      </c>
    </row>
    <row r="983" spans="1:10" hidden="1" x14ac:dyDescent="0.25">
      <c r="A983" s="11">
        <f t="shared" si="31"/>
        <v>981</v>
      </c>
      <c r="B983" s="1">
        <v>9204</v>
      </c>
      <c r="C983" s="1">
        <v>98665147</v>
      </c>
      <c r="D983" s="1" t="s">
        <v>1029</v>
      </c>
      <c r="E983" s="1" t="s">
        <v>3</v>
      </c>
      <c r="F983" s="2">
        <v>6805908</v>
      </c>
      <c r="G983" s="3">
        <v>28507</v>
      </c>
      <c r="H983" s="3">
        <v>43542</v>
      </c>
      <c r="I983" s="20" t="str">
        <f>VLOOKUP(C983,'[1]LISTADO DEL PERSONAL FEBRERO 20'!$C$3:$I$1713,7,0)</f>
        <v>M</v>
      </c>
      <c r="J983" s="18">
        <f t="shared" ca="1" si="30"/>
        <v>47</v>
      </c>
    </row>
    <row r="984" spans="1:10" hidden="1" x14ac:dyDescent="0.25">
      <c r="A984" s="11">
        <f t="shared" si="31"/>
        <v>982</v>
      </c>
      <c r="B984" s="1">
        <v>9204</v>
      </c>
      <c r="C984" s="1">
        <v>71633261</v>
      </c>
      <c r="D984" s="1" t="s">
        <v>1030</v>
      </c>
      <c r="E984" s="1" t="s">
        <v>3</v>
      </c>
      <c r="F984" s="2">
        <v>6805908</v>
      </c>
      <c r="G984" s="3">
        <v>22946</v>
      </c>
      <c r="H984" s="3">
        <v>40057</v>
      </c>
      <c r="I984" s="20" t="str">
        <f>VLOOKUP(C984,'[1]LISTADO DEL PERSONAL FEBRERO 20'!$C$3:$I$1713,7,0)</f>
        <v>M</v>
      </c>
      <c r="J984" s="18">
        <f t="shared" ca="1" si="30"/>
        <v>62</v>
      </c>
    </row>
    <row r="985" spans="1:10" hidden="1" x14ac:dyDescent="0.25">
      <c r="A985" s="11">
        <f t="shared" si="31"/>
        <v>983</v>
      </c>
      <c r="B985" s="1">
        <v>9202</v>
      </c>
      <c r="C985" s="1">
        <v>28556809</v>
      </c>
      <c r="D985" s="1" t="s">
        <v>1031</v>
      </c>
      <c r="E985" s="1" t="s">
        <v>125</v>
      </c>
      <c r="F985" s="2">
        <v>5848204</v>
      </c>
      <c r="G985" s="3">
        <v>30327</v>
      </c>
      <c r="H985" s="3">
        <v>43115</v>
      </c>
      <c r="I985" s="20" t="str">
        <f>VLOOKUP(C985,'[1]LISTADO DEL PERSONAL FEBRERO 20'!$C$3:$I$1713,7,0)</f>
        <v>F</v>
      </c>
      <c r="J985" s="18">
        <f t="shared" ca="1" si="30"/>
        <v>42</v>
      </c>
    </row>
    <row r="986" spans="1:10" hidden="1" x14ac:dyDescent="0.25">
      <c r="A986" s="11">
        <f t="shared" si="31"/>
        <v>984</v>
      </c>
      <c r="B986" s="1">
        <v>9202</v>
      </c>
      <c r="C986" s="1">
        <v>98624773</v>
      </c>
      <c r="D986" s="1" t="s">
        <v>1032</v>
      </c>
      <c r="E986" s="1" t="s">
        <v>3</v>
      </c>
      <c r="F986" s="2">
        <v>6805908</v>
      </c>
      <c r="G986" s="3">
        <v>27645</v>
      </c>
      <c r="H986" s="3">
        <v>39561</v>
      </c>
      <c r="I986" s="20" t="str">
        <f>VLOOKUP(C986,'[1]LISTADO DEL PERSONAL FEBRERO 20'!$C$3:$I$1713,7,0)</f>
        <v>M</v>
      </c>
      <c r="J986" s="18">
        <f t="shared" ca="1" si="30"/>
        <v>49</v>
      </c>
    </row>
    <row r="987" spans="1:10" x14ac:dyDescent="0.25">
      <c r="A987" s="11">
        <f t="shared" si="31"/>
        <v>985</v>
      </c>
      <c r="B987" s="1">
        <v>6070</v>
      </c>
      <c r="C987" s="1">
        <v>32468507</v>
      </c>
      <c r="D987" s="1" t="s">
        <v>1033</v>
      </c>
      <c r="E987" s="1" t="s">
        <v>5</v>
      </c>
      <c r="F987" s="2">
        <v>439820</v>
      </c>
      <c r="G987" s="3">
        <v>17244</v>
      </c>
      <c r="H987" s="3">
        <v>37530</v>
      </c>
      <c r="I987" s="20" t="str">
        <f>VLOOKUP(C987,'[1]LISTADO DEL PERSONAL FEBRERO 20'!$C$3:$I$1713,7,0)</f>
        <v>F</v>
      </c>
      <c r="J987" s="18">
        <f t="shared" ca="1" si="30"/>
        <v>78</v>
      </c>
    </row>
    <row r="988" spans="1:10" hidden="1" x14ac:dyDescent="0.25">
      <c r="A988" s="11">
        <f t="shared" si="31"/>
        <v>986</v>
      </c>
      <c r="B988" s="1">
        <v>9402</v>
      </c>
      <c r="C988" s="1">
        <v>70104641</v>
      </c>
      <c r="D988" s="1" t="s">
        <v>1034</v>
      </c>
      <c r="E988" s="1" t="s">
        <v>1</v>
      </c>
      <c r="F988" s="2">
        <v>6226342</v>
      </c>
      <c r="G988" s="3">
        <v>20244</v>
      </c>
      <c r="H988" s="3">
        <v>41681</v>
      </c>
      <c r="I988" s="20" t="str">
        <f>VLOOKUP(C988,'[1]LISTADO DEL PERSONAL FEBRERO 20'!$C$3:$I$1713,7,0)</f>
        <v>M</v>
      </c>
      <c r="J988" s="18">
        <f t="shared" ca="1" si="30"/>
        <v>69</v>
      </c>
    </row>
    <row r="989" spans="1:10" hidden="1" x14ac:dyDescent="0.25">
      <c r="A989" s="11">
        <f t="shared" si="31"/>
        <v>987</v>
      </c>
      <c r="B989" s="1">
        <v>9503</v>
      </c>
      <c r="C989" s="1">
        <v>43342086</v>
      </c>
      <c r="D989" s="1" t="s">
        <v>1035</v>
      </c>
      <c r="E989" s="1" t="s">
        <v>3</v>
      </c>
      <c r="F989" s="2">
        <v>6805908</v>
      </c>
      <c r="G989" s="3">
        <v>24605</v>
      </c>
      <c r="H989" s="3">
        <v>38740</v>
      </c>
      <c r="I989" s="20" t="str">
        <f>VLOOKUP(C989,'[1]LISTADO DEL PERSONAL FEBRERO 20'!$C$3:$I$1713,7,0)</f>
        <v>F</v>
      </c>
      <c r="J989" s="18">
        <f t="shared" ca="1" si="30"/>
        <v>57</v>
      </c>
    </row>
    <row r="990" spans="1:10" x14ac:dyDescent="0.25">
      <c r="A990" s="11">
        <f t="shared" si="31"/>
        <v>988</v>
      </c>
      <c r="B990" s="1">
        <v>6070</v>
      </c>
      <c r="C990" s="1">
        <v>8256980</v>
      </c>
      <c r="D990" s="1" t="s">
        <v>1036</v>
      </c>
      <c r="E990" s="1" t="s">
        <v>5</v>
      </c>
      <c r="F990" s="2">
        <v>624144</v>
      </c>
      <c r="G990" s="3">
        <v>16589</v>
      </c>
      <c r="H990" s="3">
        <v>36679</v>
      </c>
      <c r="I990" s="20" t="str">
        <f>VLOOKUP(C990,'[1]LISTADO DEL PERSONAL FEBRERO 20'!$C$3:$I$1713,7,0)</f>
        <v>M</v>
      </c>
      <c r="J990" s="18">
        <f t="shared" ca="1" si="30"/>
        <v>79</v>
      </c>
    </row>
    <row r="991" spans="1:10" hidden="1" x14ac:dyDescent="0.25">
      <c r="A991" s="11">
        <f t="shared" si="31"/>
        <v>989</v>
      </c>
      <c r="B991" s="1">
        <v>9203</v>
      </c>
      <c r="C991" s="1">
        <v>42732796</v>
      </c>
      <c r="D991" s="1" t="s">
        <v>1037</v>
      </c>
      <c r="E991" s="1" t="s">
        <v>52</v>
      </c>
      <c r="F991" s="2">
        <v>8208795</v>
      </c>
      <c r="G991" s="3">
        <v>32874</v>
      </c>
      <c r="H991" s="3">
        <v>43070</v>
      </c>
      <c r="I991" s="20" t="str">
        <f>VLOOKUP(C991,'[1]LISTADO DEL PERSONAL FEBRERO 20'!$C$3:$I$1713,7,0)</f>
        <v>F</v>
      </c>
      <c r="J991" s="18">
        <f t="shared" ca="1" si="30"/>
        <v>35</v>
      </c>
    </row>
    <row r="992" spans="1:10" x14ac:dyDescent="0.25">
      <c r="A992" s="11">
        <f t="shared" si="31"/>
        <v>990</v>
      </c>
      <c r="B992" s="1">
        <v>6070</v>
      </c>
      <c r="C992" s="1">
        <v>4327449</v>
      </c>
      <c r="D992" s="1" t="s">
        <v>1038</v>
      </c>
      <c r="E992" s="1" t="s">
        <v>5</v>
      </c>
      <c r="F992" s="2">
        <v>517713</v>
      </c>
      <c r="G992" s="3">
        <v>17127</v>
      </c>
      <c r="H992" s="3">
        <v>37590</v>
      </c>
      <c r="I992" s="20" t="str">
        <f>VLOOKUP(C992,'[1]LISTADO DEL PERSONAL FEBRERO 20'!$C$3:$I$1713,7,0)</f>
        <v>M</v>
      </c>
      <c r="J992" s="18">
        <f t="shared" ca="1" si="30"/>
        <v>78</v>
      </c>
    </row>
    <row r="993" spans="1:10" x14ac:dyDescent="0.25">
      <c r="A993" s="11">
        <f t="shared" si="31"/>
        <v>991</v>
      </c>
      <c r="B993" s="1">
        <v>6070</v>
      </c>
      <c r="C993" s="1">
        <v>8265691</v>
      </c>
      <c r="D993" s="1" t="s">
        <v>1039</v>
      </c>
      <c r="E993" s="1" t="s">
        <v>5</v>
      </c>
      <c r="F993" s="2">
        <v>218351</v>
      </c>
      <c r="G993" s="3">
        <v>16431</v>
      </c>
      <c r="H993" s="3">
        <v>36520</v>
      </c>
      <c r="I993" s="20" t="str">
        <f>VLOOKUP(C993,'[1]LISTADO DEL PERSONAL FEBRERO 20'!$C$3:$I$1713,7,0)</f>
        <v>M</v>
      </c>
      <c r="J993" s="18">
        <f t="shared" ca="1" si="30"/>
        <v>80</v>
      </c>
    </row>
    <row r="994" spans="1:10" hidden="1" x14ac:dyDescent="0.25">
      <c r="A994" s="11">
        <f t="shared" si="31"/>
        <v>992</v>
      </c>
      <c r="B994" s="1">
        <v>9504</v>
      </c>
      <c r="C994" s="1">
        <v>98709409</v>
      </c>
      <c r="D994" s="1" t="s">
        <v>1040</v>
      </c>
      <c r="E994" s="1" t="s">
        <v>3</v>
      </c>
      <c r="F994" s="2">
        <v>6805908</v>
      </c>
      <c r="G994" s="3">
        <v>30928</v>
      </c>
      <c r="H994" s="3">
        <v>41642</v>
      </c>
      <c r="I994" s="20" t="str">
        <f>VLOOKUP(C994,'[1]LISTADO DEL PERSONAL FEBRERO 20'!$C$3:$I$1713,7,0)</f>
        <v>M</v>
      </c>
      <c r="J994" s="18">
        <f t="shared" ca="1" si="30"/>
        <v>40</v>
      </c>
    </row>
    <row r="995" spans="1:10" hidden="1" x14ac:dyDescent="0.25">
      <c r="A995" s="11">
        <f t="shared" si="31"/>
        <v>993</v>
      </c>
      <c r="B995" s="1">
        <v>9206</v>
      </c>
      <c r="C995" s="1">
        <v>71641447</v>
      </c>
      <c r="D995" s="1" t="s">
        <v>1041</v>
      </c>
      <c r="E995" s="1" t="s">
        <v>91</v>
      </c>
      <c r="F995" s="2">
        <v>3398959</v>
      </c>
      <c r="G995" s="3">
        <v>23396</v>
      </c>
      <c r="H995" s="3">
        <v>40028</v>
      </c>
      <c r="I995" s="20" t="str">
        <f>VLOOKUP(C995,'[1]LISTADO DEL PERSONAL FEBRERO 20'!$C$3:$I$1713,7,0)</f>
        <v>M</v>
      </c>
      <c r="J995" s="18">
        <f t="shared" ca="1" si="30"/>
        <v>61</v>
      </c>
    </row>
    <row r="996" spans="1:10" hidden="1" x14ac:dyDescent="0.25">
      <c r="A996" s="11">
        <f t="shared" si="31"/>
        <v>994</v>
      </c>
      <c r="B996" s="1">
        <v>9205</v>
      </c>
      <c r="C996" s="1">
        <v>71271782</v>
      </c>
      <c r="D996" s="1" t="s">
        <v>1042</v>
      </c>
      <c r="E996" s="1" t="s">
        <v>125</v>
      </c>
      <c r="F996" s="2">
        <v>5848204</v>
      </c>
      <c r="G996" s="3">
        <v>29991</v>
      </c>
      <c r="H996" s="3">
        <v>43115</v>
      </c>
      <c r="I996" s="20" t="str">
        <f>VLOOKUP(C996,'[1]LISTADO DEL PERSONAL FEBRERO 20'!$C$3:$I$1713,7,0)</f>
        <v>M</v>
      </c>
      <c r="J996" s="18">
        <f t="shared" ca="1" si="30"/>
        <v>43</v>
      </c>
    </row>
    <row r="997" spans="1:10" hidden="1" x14ac:dyDescent="0.25">
      <c r="A997" s="11">
        <f t="shared" si="31"/>
        <v>995</v>
      </c>
      <c r="B997" s="1">
        <v>9101</v>
      </c>
      <c r="C997" s="1">
        <v>80417640</v>
      </c>
      <c r="D997" s="1" t="s">
        <v>1043</v>
      </c>
      <c r="E997" s="1" t="s">
        <v>3</v>
      </c>
      <c r="F997" s="2">
        <v>6805908</v>
      </c>
      <c r="G997" s="3">
        <v>25223</v>
      </c>
      <c r="H997" s="3">
        <v>39482</v>
      </c>
      <c r="I997" s="20" t="str">
        <f>VLOOKUP(C997,'[1]LISTADO DEL PERSONAL FEBRERO 20'!$C$3:$I$1713,7,0)</f>
        <v>M</v>
      </c>
      <c r="J997" s="18">
        <f t="shared" ca="1" si="30"/>
        <v>56</v>
      </c>
    </row>
    <row r="998" spans="1:10" hidden="1" x14ac:dyDescent="0.25">
      <c r="A998" s="11">
        <f t="shared" si="31"/>
        <v>996</v>
      </c>
      <c r="B998" s="1">
        <v>9501</v>
      </c>
      <c r="C998" s="1">
        <v>43417632</v>
      </c>
      <c r="D998" s="1" t="s">
        <v>1044</v>
      </c>
      <c r="E998" s="1" t="s">
        <v>68</v>
      </c>
      <c r="F998" s="2">
        <v>3914015</v>
      </c>
      <c r="G998" s="3">
        <v>26878</v>
      </c>
      <c r="H998" s="3">
        <v>38285</v>
      </c>
      <c r="I998" s="20" t="str">
        <f>VLOOKUP(C998,'[1]LISTADO DEL PERSONAL FEBRERO 20'!$C$3:$I$1713,7,0)</f>
        <v>F</v>
      </c>
      <c r="J998" s="18">
        <f t="shared" ca="1" si="30"/>
        <v>51</v>
      </c>
    </row>
    <row r="999" spans="1:10" hidden="1" x14ac:dyDescent="0.25">
      <c r="A999" s="11">
        <f t="shared" si="31"/>
        <v>997</v>
      </c>
      <c r="B999" s="1">
        <v>9503</v>
      </c>
      <c r="C999" s="1">
        <v>1018235014</v>
      </c>
      <c r="D999" s="1" t="s">
        <v>1045</v>
      </c>
      <c r="E999" s="1" t="s">
        <v>57</v>
      </c>
      <c r="F999" s="2">
        <v>1423500</v>
      </c>
      <c r="G999" s="3">
        <v>38996</v>
      </c>
      <c r="H999" s="3">
        <v>45597</v>
      </c>
      <c r="I999" s="20" t="str">
        <f>VLOOKUP(C999,'[1]LISTADO DEL PERSONAL FEBRERO 20'!$C$3:$I$1713,7,0)</f>
        <v>F</v>
      </c>
      <c r="J999" s="18">
        <f t="shared" ca="1" si="30"/>
        <v>18</v>
      </c>
    </row>
    <row r="1000" spans="1:10" hidden="1" x14ac:dyDescent="0.25">
      <c r="A1000" s="11">
        <f t="shared" si="31"/>
        <v>998</v>
      </c>
      <c r="B1000" s="1">
        <v>9101</v>
      </c>
      <c r="C1000" s="1">
        <v>71657352</v>
      </c>
      <c r="D1000" s="1" t="s">
        <v>1046</v>
      </c>
      <c r="E1000" s="1" t="s">
        <v>3</v>
      </c>
      <c r="F1000" s="2">
        <v>6805908</v>
      </c>
      <c r="G1000" s="3">
        <v>23787</v>
      </c>
      <c r="H1000" s="3">
        <v>38316</v>
      </c>
      <c r="I1000" s="20" t="str">
        <f>VLOOKUP(C1000,'[1]LISTADO DEL PERSONAL FEBRERO 20'!$C$3:$I$1713,7,0)</f>
        <v>M</v>
      </c>
      <c r="J1000" s="18">
        <f t="shared" ca="1" si="30"/>
        <v>60</v>
      </c>
    </row>
    <row r="1001" spans="1:10" x14ac:dyDescent="0.25">
      <c r="A1001" s="11">
        <f t="shared" si="31"/>
        <v>999</v>
      </c>
      <c r="B1001" s="1">
        <v>6070</v>
      </c>
      <c r="C1001" s="1">
        <v>32427501</v>
      </c>
      <c r="D1001" s="1" t="s">
        <v>1047</v>
      </c>
      <c r="E1001" s="1" t="s">
        <v>7</v>
      </c>
      <c r="F1001" s="2">
        <v>211308</v>
      </c>
      <c r="G1001" s="3">
        <v>17188</v>
      </c>
      <c r="H1001" s="3">
        <v>41909</v>
      </c>
      <c r="I1001" s="20" t="str">
        <f>VLOOKUP(C1001,'[1]LISTADO DEL PERSONAL FEBRERO 20'!$C$3:$I$1713,7,0)</f>
        <v>F</v>
      </c>
      <c r="J1001" s="18">
        <f t="shared" ca="1" si="30"/>
        <v>78</v>
      </c>
    </row>
    <row r="1002" spans="1:10" hidden="1" x14ac:dyDescent="0.25">
      <c r="A1002" s="11">
        <f t="shared" si="31"/>
        <v>1000</v>
      </c>
      <c r="B1002" s="1">
        <v>9203</v>
      </c>
      <c r="C1002" s="1">
        <v>15259726</v>
      </c>
      <c r="D1002" s="1" t="s">
        <v>1048</v>
      </c>
      <c r="E1002" s="1" t="s">
        <v>66</v>
      </c>
      <c r="F1002" s="2">
        <v>5563107</v>
      </c>
      <c r="G1002" s="3">
        <v>24920</v>
      </c>
      <c r="H1002" s="3">
        <v>41884</v>
      </c>
      <c r="I1002" s="20" t="str">
        <f>VLOOKUP(C1002,'[1]LISTADO DEL PERSONAL FEBRERO 20'!$C$3:$I$1713,7,0)</f>
        <v>M</v>
      </c>
      <c r="J1002" s="18">
        <f t="shared" ca="1" si="30"/>
        <v>57</v>
      </c>
    </row>
    <row r="1003" spans="1:10" hidden="1" x14ac:dyDescent="0.25">
      <c r="A1003" s="11">
        <f t="shared" si="31"/>
        <v>1001</v>
      </c>
      <c r="B1003" s="1">
        <v>9301</v>
      </c>
      <c r="C1003" s="1">
        <v>98551435</v>
      </c>
      <c r="D1003" s="1" t="s">
        <v>1049</v>
      </c>
      <c r="E1003" s="1" t="s">
        <v>3</v>
      </c>
      <c r="F1003" s="2">
        <v>6805908</v>
      </c>
      <c r="G1003" s="3">
        <v>25645</v>
      </c>
      <c r="H1003" s="3">
        <v>38419</v>
      </c>
      <c r="I1003" s="20" t="str">
        <f>VLOOKUP(C1003,'[1]LISTADO DEL PERSONAL FEBRERO 20'!$C$3:$I$1713,7,0)</f>
        <v>M</v>
      </c>
      <c r="J1003" s="18">
        <f t="shared" ca="1" si="30"/>
        <v>55</v>
      </c>
    </row>
    <row r="1004" spans="1:10" hidden="1" x14ac:dyDescent="0.25">
      <c r="A1004" s="11">
        <f t="shared" si="31"/>
        <v>1002</v>
      </c>
      <c r="B1004" s="1">
        <v>9203</v>
      </c>
      <c r="C1004" s="1">
        <v>1014245031</v>
      </c>
      <c r="D1004" s="1" t="s">
        <v>1050</v>
      </c>
      <c r="E1004" s="1" t="s">
        <v>76</v>
      </c>
      <c r="F1004" s="2">
        <v>5461929</v>
      </c>
      <c r="G1004" s="3">
        <v>34159</v>
      </c>
      <c r="H1004" s="3">
        <v>45597</v>
      </c>
      <c r="I1004" s="20" t="str">
        <f>VLOOKUP(C1004,'[1]LISTADO DEL PERSONAL FEBRERO 20'!$C$3:$I$1713,7,0)</f>
        <v>F</v>
      </c>
      <c r="J1004" s="18">
        <f t="shared" ca="1" si="30"/>
        <v>31</v>
      </c>
    </row>
    <row r="1005" spans="1:10" x14ac:dyDescent="0.25">
      <c r="A1005" s="11">
        <f t="shared" si="31"/>
        <v>1003</v>
      </c>
      <c r="B1005" s="1">
        <v>6070</v>
      </c>
      <c r="C1005" s="1">
        <v>8253998</v>
      </c>
      <c r="D1005" s="1" t="s">
        <v>1051</v>
      </c>
      <c r="E1005" s="1" t="s">
        <v>5</v>
      </c>
      <c r="F1005" s="2">
        <v>2213764</v>
      </c>
      <c r="G1005" s="3">
        <v>16368</v>
      </c>
      <c r="H1005" s="3">
        <v>36465</v>
      </c>
      <c r="I1005" s="20" t="str">
        <f>VLOOKUP(C1005,'[1]LISTADO DEL PERSONAL FEBRERO 20'!$C$3:$I$1713,7,0)</f>
        <v>M</v>
      </c>
      <c r="J1005" s="18">
        <f t="shared" ca="1" si="30"/>
        <v>80</v>
      </c>
    </row>
    <row r="1006" spans="1:10" x14ac:dyDescent="0.25">
      <c r="A1006" s="11">
        <f t="shared" si="31"/>
        <v>1004</v>
      </c>
      <c r="B1006" s="1">
        <v>6070</v>
      </c>
      <c r="C1006" s="1">
        <v>21372281</v>
      </c>
      <c r="D1006" s="1" t="s">
        <v>1052</v>
      </c>
      <c r="E1006" s="1" t="s">
        <v>5</v>
      </c>
      <c r="F1006" s="2">
        <v>1295988</v>
      </c>
      <c r="G1006" s="3">
        <v>15303</v>
      </c>
      <c r="H1006" s="3">
        <v>36494</v>
      </c>
      <c r="I1006" s="20" t="str">
        <f>VLOOKUP(C1006,'[1]LISTADO DEL PERSONAL FEBRERO 20'!$C$3:$I$1713,7,0)</f>
        <v>F</v>
      </c>
      <c r="J1006" s="18">
        <f t="shared" ca="1" si="30"/>
        <v>83</v>
      </c>
    </row>
    <row r="1007" spans="1:10" hidden="1" x14ac:dyDescent="0.25">
      <c r="A1007" s="11">
        <f t="shared" si="31"/>
        <v>1005</v>
      </c>
      <c r="B1007" s="1">
        <v>9203</v>
      </c>
      <c r="C1007" s="1">
        <v>43727598</v>
      </c>
      <c r="D1007" s="1" t="s">
        <v>1053</v>
      </c>
      <c r="E1007" s="1" t="s">
        <v>3</v>
      </c>
      <c r="F1007" s="2">
        <v>6805908</v>
      </c>
      <c r="G1007" s="3">
        <v>25849</v>
      </c>
      <c r="H1007" s="3">
        <v>39874</v>
      </c>
      <c r="I1007" s="20" t="str">
        <f>VLOOKUP(C1007,'[1]LISTADO DEL PERSONAL FEBRERO 20'!$C$3:$I$1713,7,0)</f>
        <v>F</v>
      </c>
      <c r="J1007" s="18">
        <f t="shared" ca="1" si="30"/>
        <v>54</v>
      </c>
    </row>
    <row r="1008" spans="1:10" x14ac:dyDescent="0.25">
      <c r="A1008" s="11">
        <f t="shared" si="31"/>
        <v>1006</v>
      </c>
      <c r="B1008" s="1">
        <v>6070</v>
      </c>
      <c r="C1008" s="1">
        <v>39385189</v>
      </c>
      <c r="D1008" s="1" t="s">
        <v>1054</v>
      </c>
      <c r="E1008" s="1" t="s">
        <v>7</v>
      </c>
      <c r="F1008" s="2">
        <v>2830147</v>
      </c>
      <c r="G1008" s="3">
        <v>25860</v>
      </c>
      <c r="H1008" s="3">
        <v>43282</v>
      </c>
      <c r="I1008" s="20" t="str">
        <f>VLOOKUP(C1008,'[1]LISTADO DEL PERSONAL FEBRERO 20'!$C$3:$I$1713,7,0)</f>
        <v>F</v>
      </c>
      <c r="J1008" s="18">
        <f t="shared" ca="1" si="30"/>
        <v>54</v>
      </c>
    </row>
    <row r="1009" spans="1:10" hidden="1" x14ac:dyDescent="0.25">
      <c r="A1009" s="11">
        <f t="shared" si="31"/>
        <v>1007</v>
      </c>
      <c r="B1009" s="1">
        <v>9101</v>
      </c>
      <c r="C1009" s="1">
        <v>70546030</v>
      </c>
      <c r="D1009" s="1" t="s">
        <v>1055</v>
      </c>
      <c r="E1009" s="1" t="s">
        <v>3</v>
      </c>
      <c r="F1009" s="2">
        <v>6805908</v>
      </c>
      <c r="G1009" s="3">
        <v>20479</v>
      </c>
      <c r="H1009" s="3">
        <v>30468</v>
      </c>
      <c r="I1009" s="20" t="str">
        <f>VLOOKUP(C1009,'[1]LISTADO DEL PERSONAL FEBRERO 20'!$C$3:$I$1713,7,0)</f>
        <v>M</v>
      </c>
      <c r="J1009" s="18">
        <f t="shared" ca="1" si="30"/>
        <v>69</v>
      </c>
    </row>
    <row r="1010" spans="1:10" hidden="1" x14ac:dyDescent="0.25">
      <c r="A1010" s="11">
        <f t="shared" si="31"/>
        <v>1008</v>
      </c>
      <c r="B1010" s="1">
        <v>9101</v>
      </c>
      <c r="C1010" s="1">
        <v>71749981</v>
      </c>
      <c r="D1010" s="1" t="s">
        <v>1056</v>
      </c>
      <c r="E1010" s="1" t="s">
        <v>38</v>
      </c>
      <c r="F1010" s="2">
        <v>6548659</v>
      </c>
      <c r="G1010" s="3">
        <v>27063</v>
      </c>
      <c r="H1010" s="3">
        <v>43117</v>
      </c>
      <c r="I1010" s="20" t="str">
        <f>VLOOKUP(C1010,'[1]LISTADO DEL PERSONAL FEBRERO 20'!$C$3:$I$1713,7,0)</f>
        <v>M</v>
      </c>
      <c r="J1010" s="18">
        <f t="shared" ca="1" si="30"/>
        <v>51</v>
      </c>
    </row>
    <row r="1011" spans="1:10" hidden="1" x14ac:dyDescent="0.25">
      <c r="A1011" s="11">
        <f t="shared" si="31"/>
        <v>1009</v>
      </c>
      <c r="B1011" s="1">
        <v>9502</v>
      </c>
      <c r="C1011" s="1">
        <v>71313957</v>
      </c>
      <c r="D1011" s="1" t="s">
        <v>1057</v>
      </c>
      <c r="E1011" s="1" t="s">
        <v>17</v>
      </c>
      <c r="F1011" s="2">
        <v>6401257</v>
      </c>
      <c r="G1011" s="3">
        <v>29315</v>
      </c>
      <c r="H1011" s="3">
        <v>42402</v>
      </c>
      <c r="I1011" s="20" t="str">
        <f>VLOOKUP(C1011,'[1]LISTADO DEL PERSONAL FEBRERO 20'!$C$3:$I$1713,7,0)</f>
        <v>M</v>
      </c>
      <c r="J1011" s="18">
        <f t="shared" ca="1" si="30"/>
        <v>45</v>
      </c>
    </row>
    <row r="1012" spans="1:10" hidden="1" x14ac:dyDescent="0.25">
      <c r="A1012" s="11">
        <f t="shared" si="31"/>
        <v>1010</v>
      </c>
      <c r="B1012" s="1">
        <v>9201</v>
      </c>
      <c r="C1012" s="1">
        <v>25235359</v>
      </c>
      <c r="D1012" s="1" t="s">
        <v>1058</v>
      </c>
      <c r="E1012" s="1" t="s">
        <v>211</v>
      </c>
      <c r="F1012" s="2">
        <v>4637276</v>
      </c>
      <c r="G1012" s="3">
        <v>28705</v>
      </c>
      <c r="H1012" s="3">
        <v>43473</v>
      </c>
      <c r="I1012" s="20" t="str">
        <f>VLOOKUP(C1012,'[1]LISTADO DEL PERSONAL FEBRERO 20'!$C$3:$I$1713,7,0)</f>
        <v>F</v>
      </c>
      <c r="J1012" s="18">
        <f t="shared" ca="1" si="30"/>
        <v>46</v>
      </c>
    </row>
    <row r="1013" spans="1:10" hidden="1" x14ac:dyDescent="0.25">
      <c r="A1013" s="11">
        <f t="shared" si="31"/>
        <v>1011</v>
      </c>
      <c r="B1013" s="1">
        <v>9401</v>
      </c>
      <c r="C1013" s="1">
        <v>29681077</v>
      </c>
      <c r="D1013" s="1" t="s">
        <v>1059</v>
      </c>
      <c r="E1013" s="1" t="s">
        <v>38</v>
      </c>
      <c r="F1013" s="2">
        <v>6548659</v>
      </c>
      <c r="G1013" s="3">
        <v>30791</v>
      </c>
      <c r="H1013" s="3">
        <v>43542</v>
      </c>
      <c r="I1013" s="20" t="str">
        <f>VLOOKUP(C1013,'[1]LISTADO DEL PERSONAL FEBRERO 20'!$C$3:$I$1713,7,0)</f>
        <v>F</v>
      </c>
      <c r="J1013" s="18">
        <f t="shared" ca="1" si="30"/>
        <v>41</v>
      </c>
    </row>
    <row r="1014" spans="1:10" hidden="1" x14ac:dyDescent="0.25">
      <c r="A1014" s="11">
        <f t="shared" si="31"/>
        <v>1012</v>
      </c>
      <c r="B1014" s="1">
        <v>9205</v>
      </c>
      <c r="C1014" s="1">
        <v>1036648606</v>
      </c>
      <c r="D1014" s="1" t="s">
        <v>1060</v>
      </c>
      <c r="E1014" s="1" t="s">
        <v>57</v>
      </c>
      <c r="F1014" s="2">
        <v>1423500</v>
      </c>
      <c r="G1014" s="3">
        <v>34236</v>
      </c>
      <c r="H1014" s="3">
        <v>45719</v>
      </c>
      <c r="I1014" s="20" t="s">
        <v>1761</v>
      </c>
      <c r="J1014" s="18">
        <f t="shared" ca="1" si="30"/>
        <v>31</v>
      </c>
    </row>
    <row r="1015" spans="1:10" x14ac:dyDescent="0.25">
      <c r="A1015" s="11">
        <f t="shared" si="31"/>
        <v>1013</v>
      </c>
      <c r="B1015" s="1">
        <v>6070</v>
      </c>
      <c r="C1015" s="1">
        <v>2920342</v>
      </c>
      <c r="D1015" s="1" t="s">
        <v>1061</v>
      </c>
      <c r="E1015" s="1" t="s">
        <v>5</v>
      </c>
      <c r="F1015" s="2">
        <v>190051</v>
      </c>
      <c r="G1015" s="3">
        <v>14245</v>
      </c>
      <c r="H1015" s="3">
        <v>34334</v>
      </c>
      <c r="I1015" s="20" t="str">
        <f>VLOOKUP(C1015,'[1]LISTADO DEL PERSONAL FEBRERO 20'!$C$3:$I$1713,7,0)</f>
        <v>M</v>
      </c>
      <c r="J1015" s="18">
        <f t="shared" ca="1" si="30"/>
        <v>86</v>
      </c>
    </row>
    <row r="1016" spans="1:10" hidden="1" x14ac:dyDescent="0.25">
      <c r="A1016" s="11">
        <f t="shared" si="31"/>
        <v>1014</v>
      </c>
      <c r="B1016" s="1">
        <v>9203</v>
      </c>
      <c r="C1016" s="1">
        <v>1193564589</v>
      </c>
      <c r="D1016" s="1" t="s">
        <v>1062</v>
      </c>
      <c r="E1016" s="1" t="s">
        <v>57</v>
      </c>
      <c r="F1016" s="2">
        <v>1423500</v>
      </c>
      <c r="G1016" s="3">
        <v>37508</v>
      </c>
      <c r="H1016" s="3">
        <v>45537</v>
      </c>
      <c r="I1016" s="20" t="str">
        <f>VLOOKUP(C1016,'[1]LISTADO DEL PERSONAL FEBRERO 20'!$C$3:$I$1713,7,0)</f>
        <v>M</v>
      </c>
      <c r="J1016" s="18">
        <f t="shared" ca="1" si="30"/>
        <v>22</v>
      </c>
    </row>
    <row r="1017" spans="1:10" hidden="1" x14ac:dyDescent="0.25">
      <c r="A1017" s="11">
        <f t="shared" si="31"/>
        <v>1015</v>
      </c>
      <c r="B1017" s="1">
        <v>9402</v>
      </c>
      <c r="C1017" s="1">
        <v>91290369</v>
      </c>
      <c r="D1017" s="1" t="s">
        <v>1063</v>
      </c>
      <c r="E1017" s="1" t="s">
        <v>3</v>
      </c>
      <c r="F1017" s="2">
        <v>6805908</v>
      </c>
      <c r="G1017" s="3">
        <v>26729</v>
      </c>
      <c r="H1017" s="3">
        <v>43542</v>
      </c>
      <c r="I1017" s="20" t="str">
        <f>VLOOKUP(C1017,'[1]LISTADO DEL PERSONAL FEBRERO 20'!$C$3:$I$1713,7,0)</f>
        <v>M</v>
      </c>
      <c r="J1017" s="18">
        <f t="shared" ca="1" si="30"/>
        <v>52</v>
      </c>
    </row>
    <row r="1018" spans="1:10" hidden="1" x14ac:dyDescent="0.25">
      <c r="A1018" s="11">
        <f t="shared" si="31"/>
        <v>1016</v>
      </c>
      <c r="B1018" s="1">
        <v>9205</v>
      </c>
      <c r="C1018" s="1">
        <v>43723592</v>
      </c>
      <c r="D1018" s="1" t="s">
        <v>1064</v>
      </c>
      <c r="E1018" s="1" t="s">
        <v>17</v>
      </c>
      <c r="F1018" s="2">
        <v>6401257</v>
      </c>
      <c r="G1018" s="3">
        <v>25566</v>
      </c>
      <c r="H1018" s="3">
        <v>44232</v>
      </c>
      <c r="I1018" s="20" t="str">
        <f>VLOOKUP(C1018,'[1]LISTADO DEL PERSONAL FEBRERO 20'!$C$3:$I$1713,7,0)</f>
        <v>F</v>
      </c>
      <c r="J1018" s="18">
        <f t="shared" ca="1" si="30"/>
        <v>55</v>
      </c>
    </row>
    <row r="1019" spans="1:10" x14ac:dyDescent="0.25">
      <c r="A1019" s="11">
        <f t="shared" si="31"/>
        <v>1017</v>
      </c>
      <c r="B1019" s="1">
        <v>6070</v>
      </c>
      <c r="C1019" s="1">
        <v>43023512</v>
      </c>
      <c r="D1019" s="1" t="s">
        <v>1065</v>
      </c>
      <c r="E1019" s="1" t="s">
        <v>7</v>
      </c>
      <c r="F1019" s="2">
        <v>1813844</v>
      </c>
      <c r="G1019" s="3">
        <v>20069</v>
      </c>
      <c r="H1019" s="3">
        <v>39980</v>
      </c>
      <c r="I1019" s="20" t="str">
        <f>VLOOKUP(C1019,'[1]LISTADO DEL PERSONAL FEBRERO 20'!$C$3:$I$1713,7,0)</f>
        <v>F</v>
      </c>
      <c r="J1019" s="18">
        <f t="shared" ca="1" si="30"/>
        <v>70</v>
      </c>
    </row>
    <row r="1020" spans="1:10" hidden="1" x14ac:dyDescent="0.25">
      <c r="A1020" s="11">
        <f t="shared" si="31"/>
        <v>1018</v>
      </c>
      <c r="B1020" s="1">
        <v>9402</v>
      </c>
      <c r="C1020" s="1">
        <v>71629616</v>
      </c>
      <c r="D1020" s="1" t="s">
        <v>1066</v>
      </c>
      <c r="E1020" s="1" t="s">
        <v>517</v>
      </c>
      <c r="F1020" s="2">
        <v>3316343</v>
      </c>
      <c r="G1020" s="3">
        <v>23099</v>
      </c>
      <c r="H1020" s="3">
        <v>41099</v>
      </c>
      <c r="I1020" s="20" t="str">
        <f>VLOOKUP(C1020,'[1]LISTADO DEL PERSONAL FEBRERO 20'!$C$3:$I$1713,7,0)</f>
        <v>M</v>
      </c>
      <c r="J1020" s="18">
        <f t="shared" ca="1" si="30"/>
        <v>62</v>
      </c>
    </row>
    <row r="1021" spans="1:10" hidden="1" x14ac:dyDescent="0.25">
      <c r="A1021" s="11">
        <f t="shared" si="31"/>
        <v>1019</v>
      </c>
      <c r="B1021" s="1">
        <v>9402</v>
      </c>
      <c r="C1021" s="1">
        <v>32242178</v>
      </c>
      <c r="D1021" s="1" t="s">
        <v>1067</v>
      </c>
      <c r="E1021" s="1" t="s">
        <v>38</v>
      </c>
      <c r="F1021" s="2">
        <v>6548659</v>
      </c>
      <c r="G1021" s="3">
        <v>30391</v>
      </c>
      <c r="H1021" s="3">
        <v>43542</v>
      </c>
      <c r="I1021" s="20" t="str">
        <f>VLOOKUP(C1021,'[1]LISTADO DEL PERSONAL FEBRERO 20'!$C$3:$I$1713,7,0)</f>
        <v>F</v>
      </c>
      <c r="J1021" s="18">
        <f t="shared" ca="1" si="30"/>
        <v>42</v>
      </c>
    </row>
    <row r="1022" spans="1:10" hidden="1" x14ac:dyDescent="0.25">
      <c r="A1022" s="11">
        <f t="shared" si="31"/>
        <v>1020</v>
      </c>
      <c r="B1022" s="1">
        <v>9202</v>
      </c>
      <c r="C1022" s="1">
        <v>50934794</v>
      </c>
      <c r="D1022" s="1" t="s">
        <v>1068</v>
      </c>
      <c r="E1022" s="1" t="s">
        <v>413</v>
      </c>
      <c r="F1022" s="2">
        <v>3648262</v>
      </c>
      <c r="G1022" s="3">
        <v>29778</v>
      </c>
      <c r="H1022" s="3">
        <v>43529</v>
      </c>
      <c r="I1022" s="20" t="s">
        <v>1761</v>
      </c>
      <c r="J1022" s="18">
        <f t="shared" ca="1" si="30"/>
        <v>43</v>
      </c>
    </row>
    <row r="1023" spans="1:10" x14ac:dyDescent="0.25">
      <c r="A1023" s="11">
        <f t="shared" si="31"/>
        <v>1021</v>
      </c>
      <c r="B1023" s="1">
        <v>6070</v>
      </c>
      <c r="C1023" s="1">
        <v>8293264</v>
      </c>
      <c r="D1023" s="1" t="s">
        <v>1069</v>
      </c>
      <c r="E1023" s="1" t="s">
        <v>5</v>
      </c>
      <c r="F1023" s="2">
        <v>381730</v>
      </c>
      <c r="G1023" s="3">
        <v>17914</v>
      </c>
      <c r="H1023" s="3">
        <v>38078</v>
      </c>
      <c r="I1023" s="20" t="str">
        <f>VLOOKUP(C1023,'[1]LISTADO DEL PERSONAL FEBRERO 20'!$C$3:$I$1713,7,0)</f>
        <v>M</v>
      </c>
      <c r="J1023" s="18">
        <f t="shared" ca="1" si="30"/>
        <v>76</v>
      </c>
    </row>
    <row r="1024" spans="1:10" hidden="1" x14ac:dyDescent="0.25">
      <c r="A1024" s="11">
        <f t="shared" si="31"/>
        <v>1022</v>
      </c>
      <c r="B1024" s="1">
        <v>9301</v>
      </c>
      <c r="C1024" s="1">
        <v>11936060</v>
      </c>
      <c r="D1024" s="1" t="s">
        <v>1070</v>
      </c>
      <c r="E1024" s="1" t="s">
        <v>169</v>
      </c>
      <c r="F1024" s="2">
        <v>9874386</v>
      </c>
      <c r="G1024" s="3">
        <v>25515</v>
      </c>
      <c r="H1024" s="3">
        <v>44013</v>
      </c>
      <c r="I1024" s="20" t="str">
        <f>VLOOKUP(C1024,'[1]LISTADO DEL PERSONAL FEBRERO 20'!$C$3:$I$1713,7,0)</f>
        <v>M</v>
      </c>
      <c r="J1024" s="18">
        <f t="shared" ca="1" si="30"/>
        <v>55</v>
      </c>
    </row>
    <row r="1025" spans="1:10" hidden="1" x14ac:dyDescent="0.25">
      <c r="A1025" s="11">
        <f t="shared" si="31"/>
        <v>1023</v>
      </c>
      <c r="B1025" s="1">
        <v>9401</v>
      </c>
      <c r="C1025" s="1">
        <v>32183993</v>
      </c>
      <c r="D1025" s="1" t="s">
        <v>1071</v>
      </c>
      <c r="E1025" s="1" t="s">
        <v>17</v>
      </c>
      <c r="F1025" s="2">
        <v>6401257</v>
      </c>
      <c r="G1025" s="3">
        <v>30039</v>
      </c>
      <c r="H1025" s="3">
        <v>43542</v>
      </c>
      <c r="I1025" s="20" t="str">
        <f>VLOOKUP(C1025,'[1]LISTADO DEL PERSONAL FEBRERO 20'!$C$3:$I$1713,7,0)</f>
        <v>F</v>
      </c>
      <c r="J1025" s="18">
        <f t="shared" ca="1" si="30"/>
        <v>43</v>
      </c>
    </row>
    <row r="1026" spans="1:10" hidden="1" x14ac:dyDescent="0.25">
      <c r="A1026" s="11">
        <f t="shared" si="31"/>
        <v>1024</v>
      </c>
      <c r="B1026" s="1">
        <v>9504</v>
      </c>
      <c r="C1026" s="1">
        <v>71983748</v>
      </c>
      <c r="D1026" s="1" t="s">
        <v>1072</v>
      </c>
      <c r="E1026" s="1" t="s">
        <v>3</v>
      </c>
      <c r="F1026" s="2">
        <v>6805908</v>
      </c>
      <c r="G1026" s="3">
        <v>27519</v>
      </c>
      <c r="H1026" s="3">
        <v>39702</v>
      </c>
      <c r="I1026" s="20" t="str">
        <f>VLOOKUP(C1026,'[1]LISTADO DEL PERSONAL FEBRERO 20'!$C$3:$I$1713,7,0)</f>
        <v>M</v>
      </c>
      <c r="J1026" s="18">
        <f t="shared" ca="1" si="30"/>
        <v>50</v>
      </c>
    </row>
    <row r="1027" spans="1:10" x14ac:dyDescent="0.25">
      <c r="A1027" s="11">
        <f t="shared" si="31"/>
        <v>1025</v>
      </c>
      <c r="B1027" s="1">
        <v>6070</v>
      </c>
      <c r="C1027" s="1">
        <v>21335187</v>
      </c>
      <c r="D1027" s="1" t="s">
        <v>1073</v>
      </c>
      <c r="E1027" s="1" t="s">
        <v>7</v>
      </c>
      <c r="F1027" s="2">
        <v>389352</v>
      </c>
      <c r="G1027" s="3">
        <v>14999</v>
      </c>
      <c r="H1027" s="3">
        <v>40634</v>
      </c>
      <c r="I1027" s="20" t="str">
        <f>VLOOKUP(C1027,'[1]LISTADO DEL PERSONAL FEBRERO 20'!$C$3:$I$1713,7,0)</f>
        <v>F</v>
      </c>
      <c r="J1027" s="18">
        <f t="shared" ca="1" si="30"/>
        <v>84</v>
      </c>
    </row>
    <row r="1028" spans="1:10" hidden="1" x14ac:dyDescent="0.25">
      <c r="A1028" s="11">
        <f t="shared" si="31"/>
        <v>1026</v>
      </c>
      <c r="B1028" s="1">
        <v>9301</v>
      </c>
      <c r="C1028" s="1">
        <v>11800131</v>
      </c>
      <c r="D1028" s="1" t="s">
        <v>1074</v>
      </c>
      <c r="E1028" s="1" t="s">
        <v>276</v>
      </c>
      <c r="F1028" s="2">
        <v>7477656</v>
      </c>
      <c r="G1028" s="3">
        <v>26510</v>
      </c>
      <c r="H1028" s="3">
        <v>43713</v>
      </c>
      <c r="I1028" s="20" t="str">
        <f>VLOOKUP(C1028,'[1]LISTADO DEL PERSONAL FEBRERO 20'!$C$3:$I$1713,7,0)</f>
        <v>M</v>
      </c>
      <c r="J1028" s="18">
        <f t="shared" ref="J1028:J1091" ca="1" si="32">DATEDIF(G1028,TODAY(),"Y")</f>
        <v>52</v>
      </c>
    </row>
    <row r="1029" spans="1:10" x14ac:dyDescent="0.25">
      <c r="A1029" s="11">
        <f t="shared" ref="A1029:A1092" si="33">A1028+1</f>
        <v>1027</v>
      </c>
      <c r="B1029" s="1">
        <v>6070</v>
      </c>
      <c r="C1029" s="1">
        <v>5598435</v>
      </c>
      <c r="D1029" s="1" t="s">
        <v>1075</v>
      </c>
      <c r="E1029" s="1" t="s">
        <v>5</v>
      </c>
      <c r="F1029" s="2">
        <v>2506470</v>
      </c>
      <c r="G1029" s="3">
        <v>17892</v>
      </c>
      <c r="H1029" s="3">
        <v>38838</v>
      </c>
      <c r="I1029" s="20" t="str">
        <f>VLOOKUP(C1029,'[1]LISTADO DEL PERSONAL FEBRERO 20'!$C$3:$I$1713,7,0)</f>
        <v>M</v>
      </c>
      <c r="J1029" s="18">
        <f t="shared" ca="1" si="32"/>
        <v>76</v>
      </c>
    </row>
    <row r="1030" spans="1:10" hidden="1" x14ac:dyDescent="0.25">
      <c r="A1030" s="11">
        <f t="shared" si="33"/>
        <v>1028</v>
      </c>
      <c r="B1030" s="1">
        <v>9101</v>
      </c>
      <c r="C1030" s="1">
        <v>43088108</v>
      </c>
      <c r="D1030" s="1" t="s">
        <v>1076</v>
      </c>
      <c r="E1030" s="1" t="s">
        <v>3</v>
      </c>
      <c r="F1030" s="2">
        <v>6805908</v>
      </c>
      <c r="G1030" s="3">
        <v>23842</v>
      </c>
      <c r="H1030" s="3">
        <v>39342</v>
      </c>
      <c r="I1030" s="20" t="str">
        <f>VLOOKUP(C1030,'[1]LISTADO DEL PERSONAL FEBRERO 20'!$C$3:$I$1713,7,0)</f>
        <v>F</v>
      </c>
      <c r="J1030" s="18">
        <f t="shared" ca="1" si="32"/>
        <v>60</v>
      </c>
    </row>
    <row r="1031" spans="1:10" x14ac:dyDescent="0.25">
      <c r="A1031" s="11">
        <f t="shared" si="33"/>
        <v>1029</v>
      </c>
      <c r="B1031" s="1">
        <v>6070</v>
      </c>
      <c r="C1031" s="1">
        <v>15421594</v>
      </c>
      <c r="D1031" s="1" t="s">
        <v>1077</v>
      </c>
      <c r="E1031" s="1" t="s">
        <v>5</v>
      </c>
      <c r="F1031" s="1">
        <v>0</v>
      </c>
      <c r="G1031" s="3">
        <v>18316</v>
      </c>
      <c r="H1031" s="3">
        <v>38867</v>
      </c>
      <c r="I1031" s="20" t="str">
        <f>VLOOKUP(C1031,'[1]LISTADO DEL PERSONAL FEBRERO 20'!$C$3:$I$1713,7,0)</f>
        <v>M</v>
      </c>
      <c r="J1031" s="18">
        <f t="shared" ca="1" si="32"/>
        <v>75</v>
      </c>
    </row>
    <row r="1032" spans="1:10" hidden="1" x14ac:dyDescent="0.25">
      <c r="A1032" s="11">
        <f t="shared" si="33"/>
        <v>1030</v>
      </c>
      <c r="B1032" s="1">
        <v>9203</v>
      </c>
      <c r="C1032" s="1">
        <v>71747093</v>
      </c>
      <c r="D1032" s="1" t="s">
        <v>1078</v>
      </c>
      <c r="E1032" s="1" t="s">
        <v>3</v>
      </c>
      <c r="F1032" s="2">
        <v>6805908</v>
      </c>
      <c r="G1032" s="3">
        <v>27136</v>
      </c>
      <c r="H1032" s="3">
        <v>41157</v>
      </c>
      <c r="I1032" s="20" t="str">
        <f>VLOOKUP(C1032,'[1]LISTADO DEL PERSONAL FEBRERO 20'!$C$3:$I$1713,7,0)</f>
        <v>M</v>
      </c>
      <c r="J1032" s="18">
        <f t="shared" ca="1" si="32"/>
        <v>51</v>
      </c>
    </row>
    <row r="1033" spans="1:10" hidden="1" x14ac:dyDescent="0.25">
      <c r="A1033" s="11">
        <f t="shared" si="33"/>
        <v>1031</v>
      </c>
      <c r="B1033" s="1">
        <v>9204</v>
      </c>
      <c r="C1033" s="1">
        <v>98542710</v>
      </c>
      <c r="D1033" s="1" t="s">
        <v>1079</v>
      </c>
      <c r="E1033" s="1" t="s">
        <v>3</v>
      </c>
      <c r="F1033" s="2">
        <v>6805908</v>
      </c>
      <c r="G1033" s="3">
        <v>24835</v>
      </c>
      <c r="H1033" s="3">
        <v>34199</v>
      </c>
      <c r="I1033" s="20" t="str">
        <f>VLOOKUP(C1033,'[1]LISTADO DEL PERSONAL FEBRERO 20'!$C$3:$I$1713,7,0)</f>
        <v>M</v>
      </c>
      <c r="J1033" s="18">
        <f t="shared" ca="1" si="32"/>
        <v>57</v>
      </c>
    </row>
    <row r="1034" spans="1:10" hidden="1" x14ac:dyDescent="0.25">
      <c r="A1034" s="11">
        <f t="shared" si="33"/>
        <v>1032</v>
      </c>
      <c r="B1034" s="1">
        <v>9402</v>
      </c>
      <c r="C1034" s="1">
        <v>42789666</v>
      </c>
      <c r="D1034" s="1" t="s">
        <v>1080</v>
      </c>
      <c r="E1034" s="1" t="s">
        <v>3</v>
      </c>
      <c r="F1034" s="2">
        <v>6805908</v>
      </c>
      <c r="G1034" s="3">
        <v>26313</v>
      </c>
      <c r="H1034" s="3">
        <v>43774</v>
      </c>
      <c r="I1034" s="20" t="str">
        <f>VLOOKUP(C1034,'[1]LISTADO DEL PERSONAL FEBRERO 20'!$C$3:$I$1713,7,0)</f>
        <v>F</v>
      </c>
      <c r="J1034" s="18">
        <f t="shared" ca="1" si="32"/>
        <v>53</v>
      </c>
    </row>
    <row r="1035" spans="1:10" hidden="1" x14ac:dyDescent="0.25">
      <c r="A1035" s="11">
        <f t="shared" si="33"/>
        <v>1033</v>
      </c>
      <c r="B1035" s="1">
        <v>9401</v>
      </c>
      <c r="C1035" s="1">
        <v>1037576375</v>
      </c>
      <c r="D1035" s="1" t="s">
        <v>1081</v>
      </c>
      <c r="E1035" s="1" t="s">
        <v>125</v>
      </c>
      <c r="F1035" s="2">
        <v>5848204</v>
      </c>
      <c r="G1035" s="3">
        <v>31728</v>
      </c>
      <c r="H1035" s="3">
        <v>43497</v>
      </c>
      <c r="I1035" s="20" t="str">
        <f>VLOOKUP(C1035,'[1]LISTADO DEL PERSONAL FEBRERO 20'!$C$3:$I$1713,7,0)</f>
        <v>M</v>
      </c>
      <c r="J1035" s="18">
        <f t="shared" ca="1" si="32"/>
        <v>38</v>
      </c>
    </row>
    <row r="1036" spans="1:10" hidden="1" x14ac:dyDescent="0.25">
      <c r="A1036" s="11">
        <f t="shared" si="33"/>
        <v>1034</v>
      </c>
      <c r="B1036" s="1">
        <v>9401</v>
      </c>
      <c r="C1036" s="1">
        <v>10308341</v>
      </c>
      <c r="D1036" s="1" t="s">
        <v>1082</v>
      </c>
      <c r="E1036" s="1" t="s">
        <v>125</v>
      </c>
      <c r="F1036" s="2">
        <v>5848204</v>
      </c>
      <c r="G1036" s="3">
        <v>31387</v>
      </c>
      <c r="H1036" s="3">
        <v>43104</v>
      </c>
      <c r="I1036" s="20" t="str">
        <f>VLOOKUP(C1036,'[1]LISTADO DEL PERSONAL FEBRERO 20'!$C$3:$I$1713,7,0)</f>
        <v>M</v>
      </c>
      <c r="J1036" s="18">
        <f t="shared" ca="1" si="32"/>
        <v>39</v>
      </c>
    </row>
    <row r="1037" spans="1:10" x14ac:dyDescent="0.25">
      <c r="A1037" s="11">
        <f t="shared" si="33"/>
        <v>1035</v>
      </c>
      <c r="B1037" s="1">
        <v>6070</v>
      </c>
      <c r="C1037" s="1">
        <v>8341679</v>
      </c>
      <c r="D1037" s="1" t="s">
        <v>1083</v>
      </c>
      <c r="E1037" s="1" t="s">
        <v>5</v>
      </c>
      <c r="F1037" s="2">
        <v>524534</v>
      </c>
      <c r="G1037" s="3">
        <v>15931</v>
      </c>
      <c r="H1037" s="3">
        <v>35431</v>
      </c>
      <c r="I1037" s="20" t="str">
        <f>VLOOKUP(C1037,'[1]LISTADO DEL PERSONAL FEBRERO 20'!$C$3:$I$1713,7,0)</f>
        <v>M</v>
      </c>
      <c r="J1037" s="18">
        <f t="shared" ca="1" si="32"/>
        <v>81</v>
      </c>
    </row>
    <row r="1038" spans="1:10" hidden="1" x14ac:dyDescent="0.25">
      <c r="A1038" s="11">
        <f t="shared" si="33"/>
        <v>1036</v>
      </c>
      <c r="B1038" s="1">
        <v>9205</v>
      </c>
      <c r="C1038" s="1">
        <v>43993247</v>
      </c>
      <c r="D1038" s="1" t="s">
        <v>1084</v>
      </c>
      <c r="E1038" s="1" t="s">
        <v>3</v>
      </c>
      <c r="F1038" s="2">
        <v>6805908</v>
      </c>
      <c r="G1038" s="3">
        <v>31385</v>
      </c>
      <c r="H1038" s="3">
        <v>43542</v>
      </c>
      <c r="I1038" s="20" t="str">
        <f>VLOOKUP(C1038,'[1]LISTADO DEL PERSONAL FEBRERO 20'!$C$3:$I$1713,7,0)</f>
        <v>F</v>
      </c>
      <c r="J1038" s="18">
        <f t="shared" ca="1" si="32"/>
        <v>39</v>
      </c>
    </row>
    <row r="1039" spans="1:10" hidden="1" x14ac:dyDescent="0.25">
      <c r="A1039" s="11">
        <f t="shared" si="33"/>
        <v>1037</v>
      </c>
      <c r="B1039" s="1">
        <v>9401</v>
      </c>
      <c r="C1039" s="1">
        <v>67026925</v>
      </c>
      <c r="D1039" s="1" t="s">
        <v>1085</v>
      </c>
      <c r="E1039" s="1" t="s">
        <v>1</v>
      </c>
      <c r="F1039" s="2">
        <v>6226342</v>
      </c>
      <c r="G1039" s="3">
        <v>31243</v>
      </c>
      <c r="H1039" s="3">
        <v>43542</v>
      </c>
      <c r="I1039" s="20" t="str">
        <f>VLOOKUP(C1039,'[1]LISTADO DEL PERSONAL FEBRERO 20'!$C$3:$I$1713,7,0)</f>
        <v>F</v>
      </c>
      <c r="J1039" s="18">
        <f t="shared" ca="1" si="32"/>
        <v>39</v>
      </c>
    </row>
    <row r="1040" spans="1:10" hidden="1" x14ac:dyDescent="0.25">
      <c r="A1040" s="11">
        <f t="shared" si="33"/>
        <v>1038</v>
      </c>
      <c r="B1040" s="1">
        <v>9202</v>
      </c>
      <c r="C1040" s="1">
        <v>43182998</v>
      </c>
      <c r="D1040" s="1" t="s">
        <v>1086</v>
      </c>
      <c r="E1040" s="1" t="s">
        <v>125</v>
      </c>
      <c r="F1040" s="2">
        <v>5848204</v>
      </c>
      <c r="G1040" s="3">
        <v>30454</v>
      </c>
      <c r="H1040" s="3">
        <v>43486</v>
      </c>
      <c r="I1040" s="20" t="str">
        <f>VLOOKUP(C1040,'[1]LISTADO DEL PERSONAL FEBRERO 20'!$C$3:$I$1713,7,0)</f>
        <v>F</v>
      </c>
      <c r="J1040" s="18">
        <f t="shared" ca="1" si="32"/>
        <v>41</v>
      </c>
    </row>
    <row r="1041" spans="1:10" hidden="1" x14ac:dyDescent="0.25">
      <c r="A1041" s="11">
        <f t="shared" si="33"/>
        <v>1039</v>
      </c>
      <c r="B1041" s="1">
        <v>9549</v>
      </c>
      <c r="C1041" s="1">
        <v>15436362</v>
      </c>
      <c r="D1041" s="1" t="s">
        <v>1087</v>
      </c>
      <c r="E1041" s="1" t="s">
        <v>125</v>
      </c>
      <c r="F1041" s="2">
        <v>5848204</v>
      </c>
      <c r="G1041" s="3">
        <v>26980</v>
      </c>
      <c r="H1041" s="3">
        <v>44105</v>
      </c>
      <c r="I1041" s="20" t="str">
        <f>VLOOKUP(C1041,'[1]LISTADO DEL PERSONAL FEBRERO 20'!$C$3:$I$1713,7,0)</f>
        <v>M</v>
      </c>
      <c r="J1041" s="18">
        <f t="shared" ca="1" si="32"/>
        <v>51</v>
      </c>
    </row>
    <row r="1042" spans="1:10" x14ac:dyDescent="0.25">
      <c r="A1042" s="11">
        <f t="shared" si="33"/>
        <v>1040</v>
      </c>
      <c r="B1042" s="1">
        <v>6070</v>
      </c>
      <c r="C1042" s="1">
        <v>8270626</v>
      </c>
      <c r="D1042" s="1" t="s">
        <v>1088</v>
      </c>
      <c r="E1042" s="1" t="s">
        <v>5</v>
      </c>
      <c r="F1042" s="2">
        <v>664506</v>
      </c>
      <c r="G1042" s="3">
        <v>17062</v>
      </c>
      <c r="H1042" s="3">
        <v>37165</v>
      </c>
      <c r="I1042" s="20" t="str">
        <f>VLOOKUP(C1042,'[1]LISTADO DEL PERSONAL FEBRERO 20'!$C$3:$I$1713,7,0)</f>
        <v>M</v>
      </c>
      <c r="J1042" s="18">
        <f t="shared" ca="1" si="32"/>
        <v>78</v>
      </c>
    </row>
    <row r="1043" spans="1:10" hidden="1" x14ac:dyDescent="0.25">
      <c r="A1043" s="11">
        <f t="shared" si="33"/>
        <v>1041</v>
      </c>
      <c r="B1043" s="1">
        <v>9402</v>
      </c>
      <c r="C1043" s="1">
        <v>98548394</v>
      </c>
      <c r="D1043" s="1" t="s">
        <v>1089</v>
      </c>
      <c r="E1043" s="1" t="s">
        <v>3</v>
      </c>
      <c r="F1043" s="2">
        <v>6805908</v>
      </c>
      <c r="G1043" s="3">
        <v>25481</v>
      </c>
      <c r="H1043" s="3">
        <v>34904</v>
      </c>
      <c r="I1043" s="20" t="str">
        <f>VLOOKUP(C1043,'[1]LISTADO DEL PERSONAL FEBRERO 20'!$C$3:$I$1713,7,0)</f>
        <v>M</v>
      </c>
      <c r="J1043" s="18">
        <f t="shared" ca="1" si="32"/>
        <v>55</v>
      </c>
    </row>
    <row r="1044" spans="1:10" x14ac:dyDescent="0.25">
      <c r="A1044" s="11">
        <f t="shared" si="33"/>
        <v>1042</v>
      </c>
      <c r="B1044" s="1">
        <v>6070</v>
      </c>
      <c r="C1044" s="1">
        <v>8253180</v>
      </c>
      <c r="D1044" s="1" t="s">
        <v>1090</v>
      </c>
      <c r="E1044" s="1" t="s">
        <v>5</v>
      </c>
      <c r="F1044" s="2">
        <v>840567</v>
      </c>
      <c r="G1044" s="3">
        <v>15493</v>
      </c>
      <c r="H1044" s="3">
        <v>35431</v>
      </c>
      <c r="I1044" s="20" t="str">
        <f>VLOOKUP(C1044,'[1]LISTADO DEL PERSONAL FEBRERO 20'!$C$3:$I$1713,7,0)</f>
        <v>M</v>
      </c>
      <c r="J1044" s="18">
        <f t="shared" ca="1" si="32"/>
        <v>82</v>
      </c>
    </row>
    <row r="1045" spans="1:10" hidden="1" x14ac:dyDescent="0.25">
      <c r="A1045" s="11">
        <f t="shared" si="33"/>
        <v>1043</v>
      </c>
      <c r="B1045" s="1">
        <v>9204</v>
      </c>
      <c r="C1045" s="1">
        <v>16283196</v>
      </c>
      <c r="D1045" s="1" t="s">
        <v>1091</v>
      </c>
      <c r="E1045" s="1" t="s">
        <v>213</v>
      </c>
      <c r="F1045" s="2">
        <v>3920545</v>
      </c>
      <c r="G1045" s="3">
        <v>25103</v>
      </c>
      <c r="H1045" s="3">
        <v>40028</v>
      </c>
      <c r="I1045" s="20" t="str">
        <f>VLOOKUP(C1045,'[1]LISTADO DEL PERSONAL FEBRERO 20'!$C$3:$I$1713,7,0)</f>
        <v>M</v>
      </c>
      <c r="J1045" s="18">
        <f t="shared" ca="1" si="32"/>
        <v>56</v>
      </c>
    </row>
    <row r="1046" spans="1:10" x14ac:dyDescent="0.25">
      <c r="A1046" s="11">
        <f t="shared" si="33"/>
        <v>1044</v>
      </c>
      <c r="B1046" s="1">
        <v>6070</v>
      </c>
      <c r="C1046" s="1">
        <v>17047959</v>
      </c>
      <c r="D1046" s="1" t="s">
        <v>1092</v>
      </c>
      <c r="E1046" s="1" t="s">
        <v>5</v>
      </c>
      <c r="F1046" s="2">
        <v>504360</v>
      </c>
      <c r="G1046" s="3">
        <v>15246</v>
      </c>
      <c r="H1046" s="3">
        <v>34700</v>
      </c>
      <c r="I1046" s="20" t="str">
        <f>VLOOKUP(C1046,'[1]LISTADO DEL PERSONAL FEBRERO 20'!$C$3:$I$1713,7,0)</f>
        <v>M</v>
      </c>
      <c r="J1046" s="18">
        <f t="shared" ca="1" si="32"/>
        <v>83</v>
      </c>
    </row>
    <row r="1047" spans="1:10" hidden="1" x14ac:dyDescent="0.25">
      <c r="A1047" s="11">
        <f t="shared" si="33"/>
        <v>1045</v>
      </c>
      <c r="B1047" s="1">
        <v>9503</v>
      </c>
      <c r="C1047" s="1">
        <v>8201622</v>
      </c>
      <c r="D1047" s="1" t="s">
        <v>1093</v>
      </c>
      <c r="E1047" s="1" t="s">
        <v>3</v>
      </c>
      <c r="F1047" s="2">
        <v>6805908</v>
      </c>
      <c r="G1047" s="3">
        <v>26799</v>
      </c>
      <c r="H1047" s="3">
        <v>43543</v>
      </c>
      <c r="I1047" s="20" t="str">
        <f>VLOOKUP(C1047,'[1]LISTADO DEL PERSONAL FEBRERO 20'!$C$3:$I$1713,7,0)</f>
        <v>M</v>
      </c>
      <c r="J1047" s="18">
        <f t="shared" ca="1" si="32"/>
        <v>51</v>
      </c>
    </row>
    <row r="1048" spans="1:10" hidden="1" x14ac:dyDescent="0.25">
      <c r="A1048" s="11">
        <f t="shared" si="33"/>
        <v>1046</v>
      </c>
      <c r="B1048" s="1">
        <v>9101</v>
      </c>
      <c r="C1048" s="1">
        <v>32531697</v>
      </c>
      <c r="D1048" s="1" t="s">
        <v>1094</v>
      </c>
      <c r="E1048" s="1" t="s">
        <v>3</v>
      </c>
      <c r="F1048" s="2">
        <v>6805908</v>
      </c>
      <c r="G1048" s="3">
        <v>21785</v>
      </c>
      <c r="H1048" s="3">
        <v>33638</v>
      </c>
      <c r="I1048" s="20" t="str">
        <f>VLOOKUP(C1048,'[1]LISTADO DEL PERSONAL FEBRERO 20'!$C$3:$I$1713,7,0)</f>
        <v>F</v>
      </c>
      <c r="J1048" s="18">
        <f t="shared" ca="1" si="32"/>
        <v>65</v>
      </c>
    </row>
    <row r="1049" spans="1:10" x14ac:dyDescent="0.25">
      <c r="A1049" s="11">
        <f t="shared" si="33"/>
        <v>1047</v>
      </c>
      <c r="B1049" s="1">
        <v>6070</v>
      </c>
      <c r="C1049" s="1">
        <v>5547029</v>
      </c>
      <c r="D1049" s="1" t="s">
        <v>1095</v>
      </c>
      <c r="E1049" s="1" t="s">
        <v>5</v>
      </c>
      <c r="F1049" s="2">
        <v>510503</v>
      </c>
      <c r="G1049" s="3">
        <v>15219</v>
      </c>
      <c r="H1049" s="3">
        <v>34700</v>
      </c>
      <c r="I1049" s="20" t="str">
        <f>VLOOKUP(C1049,'[1]LISTADO DEL PERSONAL FEBRERO 20'!$C$3:$I$1713,7,0)</f>
        <v>M</v>
      </c>
      <c r="J1049" s="18">
        <f t="shared" ca="1" si="32"/>
        <v>83</v>
      </c>
    </row>
    <row r="1050" spans="1:10" hidden="1" x14ac:dyDescent="0.25">
      <c r="A1050" s="11">
        <f t="shared" si="33"/>
        <v>1048</v>
      </c>
      <c r="B1050" s="1">
        <v>9504</v>
      </c>
      <c r="C1050" s="1">
        <v>1064999036</v>
      </c>
      <c r="D1050" s="1" t="s">
        <v>1096</v>
      </c>
      <c r="E1050" s="1" t="s">
        <v>38</v>
      </c>
      <c r="F1050" s="2">
        <v>6548659</v>
      </c>
      <c r="G1050" s="3">
        <v>33731</v>
      </c>
      <c r="H1050" s="3">
        <v>43542</v>
      </c>
      <c r="I1050" s="20" t="str">
        <f>VLOOKUP(C1050,'[1]LISTADO DEL PERSONAL FEBRERO 20'!$C$3:$I$1713,7,0)</f>
        <v>M</v>
      </c>
      <c r="J1050" s="18">
        <f t="shared" ca="1" si="32"/>
        <v>32</v>
      </c>
    </row>
    <row r="1051" spans="1:10" x14ac:dyDescent="0.25">
      <c r="A1051" s="11">
        <f t="shared" si="33"/>
        <v>1049</v>
      </c>
      <c r="B1051" s="1">
        <v>6070</v>
      </c>
      <c r="C1051" s="1">
        <v>32397437</v>
      </c>
      <c r="D1051" s="1" t="s">
        <v>1097</v>
      </c>
      <c r="E1051" s="1" t="s">
        <v>5</v>
      </c>
      <c r="F1051" s="2">
        <v>221270</v>
      </c>
      <c r="G1051" s="3">
        <v>16684</v>
      </c>
      <c r="H1051" s="3">
        <v>36860</v>
      </c>
      <c r="I1051" s="20" t="str">
        <f>VLOOKUP(C1051,'[1]LISTADO DEL PERSONAL FEBRERO 20'!$C$3:$I$1713,7,0)</f>
        <v>F</v>
      </c>
      <c r="J1051" s="18">
        <f t="shared" ca="1" si="32"/>
        <v>79</v>
      </c>
    </row>
    <row r="1052" spans="1:10" hidden="1" x14ac:dyDescent="0.25">
      <c r="A1052" s="11">
        <f t="shared" si="33"/>
        <v>1050</v>
      </c>
      <c r="B1052" s="1">
        <v>9402</v>
      </c>
      <c r="C1052" s="1">
        <v>1005418687</v>
      </c>
      <c r="D1052" s="1" t="s">
        <v>1098</v>
      </c>
      <c r="E1052" s="1" t="s">
        <v>57</v>
      </c>
      <c r="F1052" s="2">
        <v>1423500</v>
      </c>
      <c r="G1052" s="3">
        <v>36913</v>
      </c>
      <c r="H1052" s="3">
        <v>45719</v>
      </c>
      <c r="I1052" s="20" t="s">
        <v>1761</v>
      </c>
      <c r="J1052" s="18">
        <f t="shared" ca="1" si="32"/>
        <v>24</v>
      </c>
    </row>
    <row r="1053" spans="1:10" hidden="1" x14ac:dyDescent="0.25">
      <c r="A1053" s="11">
        <f t="shared" si="33"/>
        <v>1051</v>
      </c>
      <c r="B1053" s="1">
        <v>9301</v>
      </c>
      <c r="C1053" s="1">
        <v>71699238</v>
      </c>
      <c r="D1053" s="1" t="s">
        <v>1099</v>
      </c>
      <c r="E1053" s="1" t="s">
        <v>603</v>
      </c>
      <c r="F1053" s="2">
        <v>3677645</v>
      </c>
      <c r="G1053" s="3">
        <v>24874</v>
      </c>
      <c r="H1053" s="3">
        <v>36698</v>
      </c>
      <c r="I1053" s="20" t="str">
        <f>VLOOKUP(C1053,'[1]LISTADO DEL PERSONAL FEBRERO 20'!$C$3:$I$1713,7,0)</f>
        <v>M</v>
      </c>
      <c r="J1053" s="18">
        <f t="shared" ca="1" si="32"/>
        <v>57</v>
      </c>
    </row>
    <row r="1054" spans="1:10" x14ac:dyDescent="0.25">
      <c r="A1054" s="11">
        <f t="shared" si="33"/>
        <v>1052</v>
      </c>
      <c r="B1054" s="1">
        <v>6070</v>
      </c>
      <c r="C1054" s="1">
        <v>17072954</v>
      </c>
      <c r="D1054" s="1" t="s">
        <v>1100</v>
      </c>
      <c r="E1054" s="1" t="s">
        <v>5</v>
      </c>
      <c r="F1054" s="2">
        <v>1720118</v>
      </c>
      <c r="G1054" s="3">
        <v>15730</v>
      </c>
      <c r="H1054" s="3">
        <v>35431</v>
      </c>
      <c r="I1054" s="20" t="str">
        <f>VLOOKUP(C1054,'[1]LISTADO DEL PERSONAL FEBRERO 20'!$C$3:$I$1713,7,0)</f>
        <v>M</v>
      </c>
      <c r="J1054" s="18">
        <f t="shared" ca="1" si="32"/>
        <v>82</v>
      </c>
    </row>
    <row r="1055" spans="1:10" x14ac:dyDescent="0.25">
      <c r="A1055" s="11">
        <f t="shared" si="33"/>
        <v>1053</v>
      </c>
      <c r="B1055" s="1">
        <v>6070</v>
      </c>
      <c r="C1055" s="1">
        <v>8221547</v>
      </c>
      <c r="D1055" s="1" t="s">
        <v>1101</v>
      </c>
      <c r="E1055" s="1" t="s">
        <v>5</v>
      </c>
      <c r="F1055" s="2">
        <v>1955780</v>
      </c>
      <c r="G1055" s="3">
        <v>14549</v>
      </c>
      <c r="H1055" s="3">
        <v>35431</v>
      </c>
      <c r="I1055" s="20" t="str">
        <f>VLOOKUP(C1055,'[1]LISTADO DEL PERSONAL FEBRERO 20'!$C$3:$I$1713,7,0)</f>
        <v>M</v>
      </c>
      <c r="J1055" s="18">
        <f t="shared" ca="1" si="32"/>
        <v>85</v>
      </c>
    </row>
    <row r="1056" spans="1:10" hidden="1" x14ac:dyDescent="0.25">
      <c r="A1056" s="11">
        <f t="shared" si="33"/>
        <v>1054</v>
      </c>
      <c r="B1056" s="1">
        <v>9402</v>
      </c>
      <c r="C1056" s="1">
        <v>10108531</v>
      </c>
      <c r="D1056" s="1" t="s">
        <v>1102</v>
      </c>
      <c r="E1056" s="1" t="s">
        <v>125</v>
      </c>
      <c r="F1056" s="2">
        <v>5848204</v>
      </c>
      <c r="G1056" s="3">
        <v>22817</v>
      </c>
      <c r="H1056" s="3">
        <v>45293</v>
      </c>
      <c r="I1056" s="20" t="str">
        <f>VLOOKUP(C1056,'[1]LISTADO DEL PERSONAL FEBRERO 20'!$C$3:$I$1713,7,0)</f>
        <v>M</v>
      </c>
      <c r="J1056" s="18">
        <f t="shared" ca="1" si="32"/>
        <v>62</v>
      </c>
    </row>
    <row r="1057" spans="1:10" hidden="1" x14ac:dyDescent="0.25">
      <c r="A1057" s="11">
        <f t="shared" si="33"/>
        <v>1055</v>
      </c>
      <c r="B1057" s="1">
        <v>9503</v>
      </c>
      <c r="C1057" s="1">
        <v>1036929269</v>
      </c>
      <c r="D1057" s="1" t="s">
        <v>1103</v>
      </c>
      <c r="E1057" s="1" t="s">
        <v>1</v>
      </c>
      <c r="F1057" s="2">
        <v>6226342</v>
      </c>
      <c r="G1057" s="3">
        <v>32040</v>
      </c>
      <c r="H1057" s="3">
        <v>45565</v>
      </c>
      <c r="I1057" s="20" t="str">
        <f>VLOOKUP(C1057,'[1]LISTADO DEL PERSONAL FEBRERO 20'!$C$3:$I$1713,7,0)</f>
        <v>M</v>
      </c>
      <c r="J1057" s="18">
        <f t="shared" ca="1" si="32"/>
        <v>37</v>
      </c>
    </row>
    <row r="1058" spans="1:10" hidden="1" x14ac:dyDescent="0.25">
      <c r="A1058" s="11">
        <f t="shared" si="33"/>
        <v>1056</v>
      </c>
      <c r="B1058" s="1">
        <v>9203</v>
      </c>
      <c r="C1058" s="1">
        <v>42841900</v>
      </c>
      <c r="D1058" s="1" t="s">
        <v>1104</v>
      </c>
      <c r="E1058" s="1" t="s">
        <v>96</v>
      </c>
      <c r="F1058" s="2">
        <v>2760875</v>
      </c>
      <c r="G1058" s="3">
        <v>26764</v>
      </c>
      <c r="H1058" s="3">
        <v>39545</v>
      </c>
      <c r="I1058" s="20" t="str">
        <f>VLOOKUP(C1058,'[1]LISTADO DEL PERSONAL FEBRERO 20'!$C$3:$I$1713,7,0)</f>
        <v>F</v>
      </c>
      <c r="J1058" s="18">
        <f t="shared" ca="1" si="32"/>
        <v>52</v>
      </c>
    </row>
    <row r="1059" spans="1:10" hidden="1" x14ac:dyDescent="0.25">
      <c r="A1059" s="11">
        <f t="shared" si="33"/>
        <v>1057</v>
      </c>
      <c r="B1059" s="1">
        <v>9203</v>
      </c>
      <c r="C1059" s="1">
        <v>43477807</v>
      </c>
      <c r="D1059" s="1" t="s">
        <v>1105</v>
      </c>
      <c r="E1059" s="1" t="s">
        <v>3</v>
      </c>
      <c r="F1059" s="2">
        <v>6805908</v>
      </c>
      <c r="G1059" s="3">
        <v>28477</v>
      </c>
      <c r="H1059" s="3">
        <v>43538</v>
      </c>
      <c r="I1059" s="20" t="str">
        <f>VLOOKUP(C1059,'[1]LISTADO DEL PERSONAL FEBRERO 20'!$C$3:$I$1713,7,0)</f>
        <v>F</v>
      </c>
      <c r="J1059" s="18">
        <f t="shared" ca="1" si="32"/>
        <v>47</v>
      </c>
    </row>
    <row r="1060" spans="1:10" hidden="1" x14ac:dyDescent="0.25">
      <c r="A1060" s="11">
        <f t="shared" si="33"/>
        <v>1058</v>
      </c>
      <c r="B1060" s="1">
        <v>9402</v>
      </c>
      <c r="C1060" s="1">
        <v>52052102</v>
      </c>
      <c r="D1060" s="1" t="s">
        <v>1106</v>
      </c>
      <c r="E1060" s="1" t="s">
        <v>1</v>
      </c>
      <c r="F1060" s="2">
        <v>6226342</v>
      </c>
      <c r="G1060" s="3">
        <v>26381</v>
      </c>
      <c r="H1060" s="3">
        <v>43542</v>
      </c>
      <c r="I1060" s="20" t="str">
        <f>VLOOKUP(C1060,'[1]LISTADO DEL PERSONAL FEBRERO 20'!$C$3:$I$1713,7,0)</f>
        <v>F</v>
      </c>
      <c r="J1060" s="18">
        <f t="shared" ca="1" si="32"/>
        <v>53</v>
      </c>
    </row>
    <row r="1061" spans="1:10" hidden="1" x14ac:dyDescent="0.25">
      <c r="A1061" s="11">
        <f t="shared" si="33"/>
        <v>1059</v>
      </c>
      <c r="B1061" s="1">
        <v>9501</v>
      </c>
      <c r="C1061" s="1">
        <v>39278464</v>
      </c>
      <c r="D1061" s="1" t="s">
        <v>1107</v>
      </c>
      <c r="E1061" s="1" t="s">
        <v>125</v>
      </c>
      <c r="F1061" s="2">
        <v>5848204</v>
      </c>
      <c r="G1061" s="3">
        <v>27965</v>
      </c>
      <c r="H1061" s="3">
        <v>43482</v>
      </c>
      <c r="I1061" s="20" t="str">
        <f>VLOOKUP(C1061,'[1]LISTADO DEL PERSONAL FEBRERO 20'!$C$3:$I$1713,7,0)</f>
        <v>F</v>
      </c>
      <c r="J1061" s="18">
        <f t="shared" ca="1" si="32"/>
        <v>48</v>
      </c>
    </row>
    <row r="1062" spans="1:10" x14ac:dyDescent="0.25">
      <c r="A1062" s="11">
        <f t="shared" si="33"/>
        <v>1060</v>
      </c>
      <c r="B1062" s="1">
        <v>6070</v>
      </c>
      <c r="C1062" s="1">
        <v>1033187732</v>
      </c>
      <c r="D1062" s="1" t="s">
        <v>1108</v>
      </c>
      <c r="E1062" s="1" t="s">
        <v>7</v>
      </c>
      <c r="F1062" s="2">
        <v>942050</v>
      </c>
      <c r="G1062" s="3">
        <v>39968</v>
      </c>
      <c r="H1062" s="3">
        <v>43101</v>
      </c>
      <c r="I1062" s="20" t="str">
        <f>VLOOKUP(C1062,'[1]LISTADO DEL PERSONAL FEBRERO 20'!$C$3:$I$1713,7,0)</f>
        <v>M</v>
      </c>
      <c r="J1062" s="18">
        <f t="shared" ca="1" si="32"/>
        <v>15</v>
      </c>
    </row>
    <row r="1063" spans="1:10" x14ac:dyDescent="0.25">
      <c r="A1063" s="11">
        <f t="shared" si="33"/>
        <v>1061</v>
      </c>
      <c r="B1063" s="1">
        <v>6070</v>
      </c>
      <c r="C1063" s="1">
        <v>32399385</v>
      </c>
      <c r="D1063" s="1" t="s">
        <v>1109</v>
      </c>
      <c r="E1063" s="1" t="s">
        <v>7</v>
      </c>
      <c r="F1063" s="2">
        <v>1616421</v>
      </c>
      <c r="G1063" s="3">
        <v>16732</v>
      </c>
      <c r="H1063" s="3">
        <v>42278</v>
      </c>
      <c r="I1063" s="20" t="str">
        <f>VLOOKUP(C1063,'[1]LISTADO DEL PERSONAL FEBRERO 20'!$C$3:$I$1713,7,0)</f>
        <v>F</v>
      </c>
      <c r="J1063" s="18">
        <f t="shared" ca="1" si="32"/>
        <v>79</v>
      </c>
    </row>
    <row r="1064" spans="1:10" x14ac:dyDescent="0.25">
      <c r="A1064" s="11">
        <f t="shared" si="33"/>
        <v>1062</v>
      </c>
      <c r="B1064" s="1">
        <v>6070</v>
      </c>
      <c r="C1064" s="1">
        <v>32467893</v>
      </c>
      <c r="D1064" s="1" t="s">
        <v>1110</v>
      </c>
      <c r="E1064" s="1" t="s">
        <v>1111</v>
      </c>
      <c r="F1064" s="2">
        <v>3791642</v>
      </c>
      <c r="G1064" s="3">
        <v>18723</v>
      </c>
      <c r="H1064" s="3">
        <v>36504</v>
      </c>
      <c r="I1064" s="20" t="str">
        <f>VLOOKUP(C1064,'[1]LISTADO DEL PERSONAL FEBRERO 20'!$C$3:$I$1713,7,0)</f>
        <v>F</v>
      </c>
      <c r="J1064" s="18">
        <f t="shared" ca="1" si="32"/>
        <v>74</v>
      </c>
    </row>
    <row r="1065" spans="1:10" x14ac:dyDescent="0.25">
      <c r="A1065" s="11">
        <f t="shared" si="33"/>
        <v>1063</v>
      </c>
      <c r="B1065" s="1">
        <v>6070</v>
      </c>
      <c r="C1065" s="1">
        <v>1040874414</v>
      </c>
      <c r="D1065" s="1" t="s">
        <v>1112</v>
      </c>
      <c r="E1065" s="1" t="s">
        <v>7</v>
      </c>
      <c r="F1065" s="2">
        <v>942050</v>
      </c>
      <c r="G1065" s="3">
        <v>39113</v>
      </c>
      <c r="H1065" s="3">
        <v>42614</v>
      </c>
      <c r="I1065" s="20" t="s">
        <v>1762</v>
      </c>
      <c r="J1065" s="18">
        <f t="shared" ca="1" si="32"/>
        <v>18</v>
      </c>
    </row>
    <row r="1066" spans="1:10" x14ac:dyDescent="0.25">
      <c r="A1066" s="11">
        <f t="shared" si="33"/>
        <v>1064</v>
      </c>
      <c r="B1066" s="1">
        <v>6070</v>
      </c>
      <c r="C1066" s="1">
        <v>32425300</v>
      </c>
      <c r="D1066" s="1" t="s">
        <v>1113</v>
      </c>
      <c r="E1066" s="1" t="s">
        <v>5</v>
      </c>
      <c r="F1066" s="2">
        <v>714653</v>
      </c>
      <c r="G1066" s="3">
        <v>17609</v>
      </c>
      <c r="H1066" s="3">
        <v>35431</v>
      </c>
      <c r="I1066" s="20" t="str">
        <f>VLOOKUP(C1066,'[1]LISTADO DEL PERSONAL FEBRERO 20'!$C$3:$I$1713,7,0)</f>
        <v>F</v>
      </c>
      <c r="J1066" s="18">
        <f t="shared" ca="1" si="32"/>
        <v>77</v>
      </c>
    </row>
    <row r="1067" spans="1:10" hidden="1" x14ac:dyDescent="0.25">
      <c r="A1067" s="11">
        <f t="shared" si="33"/>
        <v>1065</v>
      </c>
      <c r="B1067" s="1">
        <v>9503</v>
      </c>
      <c r="C1067" s="1">
        <v>70695629</v>
      </c>
      <c r="D1067" s="1" t="s">
        <v>1114</v>
      </c>
      <c r="E1067" s="1" t="s">
        <v>218</v>
      </c>
      <c r="F1067" s="2">
        <v>6188097</v>
      </c>
      <c r="G1067" s="3">
        <v>27867</v>
      </c>
      <c r="H1067" s="3">
        <v>43620</v>
      </c>
      <c r="I1067" s="20" t="str">
        <f>VLOOKUP(C1067,'[1]LISTADO DEL PERSONAL FEBRERO 20'!$C$3:$I$1713,7,0)</f>
        <v>M</v>
      </c>
      <c r="J1067" s="18">
        <f t="shared" ca="1" si="32"/>
        <v>49</v>
      </c>
    </row>
    <row r="1068" spans="1:10" hidden="1" x14ac:dyDescent="0.25">
      <c r="A1068" s="11">
        <f t="shared" si="33"/>
        <v>1066</v>
      </c>
      <c r="B1068" s="1">
        <v>9401</v>
      </c>
      <c r="C1068" s="1">
        <v>63281812</v>
      </c>
      <c r="D1068" s="1" t="s">
        <v>1115</v>
      </c>
      <c r="E1068" s="1" t="s">
        <v>276</v>
      </c>
      <c r="F1068" s="2">
        <v>7477656</v>
      </c>
      <c r="G1068" s="3">
        <v>21801</v>
      </c>
      <c r="H1068" s="3">
        <v>40063</v>
      </c>
      <c r="I1068" s="20" t="str">
        <f>VLOOKUP(C1068,'[1]LISTADO DEL PERSONAL FEBRERO 20'!$C$3:$I$1713,7,0)</f>
        <v>F</v>
      </c>
      <c r="J1068" s="18">
        <f t="shared" ca="1" si="32"/>
        <v>65</v>
      </c>
    </row>
    <row r="1069" spans="1:10" hidden="1" x14ac:dyDescent="0.25">
      <c r="A1069" s="11">
        <f t="shared" si="33"/>
        <v>1067</v>
      </c>
      <c r="B1069" s="1">
        <v>9201</v>
      </c>
      <c r="C1069" s="1">
        <v>98487077</v>
      </c>
      <c r="D1069" s="1" t="s">
        <v>1116</v>
      </c>
      <c r="E1069" s="1" t="s">
        <v>152</v>
      </c>
      <c r="F1069" s="2">
        <v>8623549</v>
      </c>
      <c r="G1069" s="3">
        <v>23518</v>
      </c>
      <c r="H1069" s="3">
        <v>33063</v>
      </c>
      <c r="I1069" s="20" t="str">
        <f>VLOOKUP(C1069,'[1]LISTADO DEL PERSONAL FEBRERO 20'!$C$3:$I$1713,7,0)</f>
        <v>M</v>
      </c>
      <c r="J1069" s="18">
        <f t="shared" ca="1" si="32"/>
        <v>60</v>
      </c>
    </row>
    <row r="1070" spans="1:10" x14ac:dyDescent="0.25">
      <c r="A1070" s="11">
        <f t="shared" si="33"/>
        <v>1068</v>
      </c>
      <c r="B1070" s="1">
        <v>6070</v>
      </c>
      <c r="C1070" s="1">
        <v>41502503</v>
      </c>
      <c r="D1070" s="1" t="s">
        <v>1117</v>
      </c>
      <c r="E1070" s="1" t="s">
        <v>5</v>
      </c>
      <c r="F1070" s="2">
        <v>363878</v>
      </c>
      <c r="G1070" s="3">
        <v>18673</v>
      </c>
      <c r="H1070" s="3">
        <v>39356</v>
      </c>
      <c r="I1070" s="20" t="str">
        <f>VLOOKUP(C1070,'[1]LISTADO DEL PERSONAL FEBRERO 20'!$C$3:$I$1713,7,0)</f>
        <v>F</v>
      </c>
      <c r="J1070" s="18">
        <f t="shared" ca="1" si="32"/>
        <v>74</v>
      </c>
    </row>
    <row r="1071" spans="1:10" hidden="1" x14ac:dyDescent="0.25">
      <c r="A1071" s="11">
        <f t="shared" si="33"/>
        <v>1069</v>
      </c>
      <c r="B1071" s="1">
        <v>9502</v>
      </c>
      <c r="C1071" s="1">
        <v>71188706</v>
      </c>
      <c r="D1071" s="1" t="s">
        <v>1118</v>
      </c>
      <c r="E1071" s="1" t="s">
        <v>11</v>
      </c>
      <c r="F1071" s="2">
        <v>5171037</v>
      </c>
      <c r="G1071" s="3">
        <v>26936</v>
      </c>
      <c r="H1071" s="3">
        <v>45448</v>
      </c>
      <c r="I1071" s="20" t="str">
        <f>VLOOKUP(C1071,'[1]LISTADO DEL PERSONAL FEBRERO 20'!$C$3:$I$1713,7,0)</f>
        <v>M</v>
      </c>
      <c r="J1071" s="18">
        <f t="shared" ca="1" si="32"/>
        <v>51</v>
      </c>
    </row>
    <row r="1072" spans="1:10" hidden="1" x14ac:dyDescent="0.25">
      <c r="A1072" s="11">
        <f t="shared" si="33"/>
        <v>1070</v>
      </c>
      <c r="B1072" s="1">
        <v>9201</v>
      </c>
      <c r="C1072" s="1">
        <v>43569197</v>
      </c>
      <c r="D1072" s="1" t="s">
        <v>1119</v>
      </c>
      <c r="E1072" s="1" t="s">
        <v>125</v>
      </c>
      <c r="F1072" s="2">
        <v>5848204</v>
      </c>
      <c r="G1072" s="3">
        <v>26495</v>
      </c>
      <c r="H1072" s="3">
        <v>43525</v>
      </c>
      <c r="I1072" s="20" t="str">
        <f>VLOOKUP(C1072,'[1]LISTADO DEL PERSONAL FEBRERO 20'!$C$3:$I$1713,7,0)</f>
        <v>F</v>
      </c>
      <c r="J1072" s="18">
        <f t="shared" ca="1" si="32"/>
        <v>52</v>
      </c>
    </row>
    <row r="1073" spans="1:10" hidden="1" x14ac:dyDescent="0.25">
      <c r="A1073" s="11">
        <f t="shared" si="33"/>
        <v>1071</v>
      </c>
      <c r="B1073" s="1">
        <v>9503</v>
      </c>
      <c r="C1073" s="1">
        <v>1040036842</v>
      </c>
      <c r="D1073" s="1" t="s">
        <v>1120</v>
      </c>
      <c r="E1073" s="1" t="s">
        <v>11</v>
      </c>
      <c r="F1073" s="2">
        <v>5171037</v>
      </c>
      <c r="G1073" s="3">
        <v>32818</v>
      </c>
      <c r="H1073" s="3">
        <v>45139</v>
      </c>
      <c r="I1073" s="20" t="str">
        <f>VLOOKUP(C1073,'[1]LISTADO DEL PERSONAL FEBRERO 20'!$C$3:$I$1713,7,0)</f>
        <v>M</v>
      </c>
      <c r="J1073" s="18">
        <f t="shared" ca="1" si="32"/>
        <v>35</v>
      </c>
    </row>
    <row r="1074" spans="1:10" hidden="1" x14ac:dyDescent="0.25">
      <c r="A1074" s="11">
        <f t="shared" si="33"/>
        <v>1072</v>
      </c>
      <c r="B1074" s="1">
        <v>9503</v>
      </c>
      <c r="C1074" s="1">
        <v>15435519</v>
      </c>
      <c r="D1074" s="1" t="s">
        <v>1121</v>
      </c>
      <c r="E1074" s="1" t="s">
        <v>3</v>
      </c>
      <c r="F1074" s="2">
        <v>6805908</v>
      </c>
      <c r="G1074" s="3">
        <v>26615</v>
      </c>
      <c r="H1074" s="3">
        <v>39603</v>
      </c>
      <c r="I1074" s="20" t="str">
        <f>VLOOKUP(C1074,'[1]LISTADO DEL PERSONAL FEBRERO 20'!$C$3:$I$1713,7,0)</f>
        <v>M</v>
      </c>
      <c r="J1074" s="18">
        <f t="shared" ca="1" si="32"/>
        <v>52</v>
      </c>
    </row>
    <row r="1075" spans="1:10" hidden="1" x14ac:dyDescent="0.25">
      <c r="A1075" s="11">
        <f t="shared" si="33"/>
        <v>1073</v>
      </c>
      <c r="B1075" s="1">
        <v>9503</v>
      </c>
      <c r="C1075" s="1">
        <v>71641876</v>
      </c>
      <c r="D1075" s="1" t="s">
        <v>1122</v>
      </c>
      <c r="E1075" s="1" t="s">
        <v>3</v>
      </c>
      <c r="F1075" s="2">
        <v>6805908</v>
      </c>
      <c r="G1075" s="3">
        <v>23463</v>
      </c>
      <c r="H1075" s="3">
        <v>43542</v>
      </c>
      <c r="I1075" s="20" t="str">
        <f>VLOOKUP(C1075,'[1]LISTADO DEL PERSONAL FEBRERO 20'!$C$3:$I$1713,7,0)</f>
        <v>M</v>
      </c>
      <c r="J1075" s="18">
        <f t="shared" ca="1" si="32"/>
        <v>61</v>
      </c>
    </row>
    <row r="1076" spans="1:10" hidden="1" x14ac:dyDescent="0.25">
      <c r="A1076" s="11">
        <f t="shared" si="33"/>
        <v>1074</v>
      </c>
      <c r="B1076" s="1">
        <v>9203</v>
      </c>
      <c r="C1076" s="1">
        <v>24340730</v>
      </c>
      <c r="D1076" s="1" t="s">
        <v>1123</v>
      </c>
      <c r="E1076" s="1" t="s">
        <v>3</v>
      </c>
      <c r="F1076" s="2">
        <v>6805908</v>
      </c>
      <c r="G1076" s="3">
        <v>29682</v>
      </c>
      <c r="H1076" s="3">
        <v>43542</v>
      </c>
      <c r="I1076" s="20" t="str">
        <f>VLOOKUP(C1076,'[1]LISTADO DEL PERSONAL FEBRERO 20'!$C$3:$I$1713,7,0)</f>
        <v>F</v>
      </c>
      <c r="J1076" s="18">
        <f t="shared" ca="1" si="32"/>
        <v>44</v>
      </c>
    </row>
    <row r="1077" spans="1:10" hidden="1" x14ac:dyDescent="0.25">
      <c r="A1077" s="11">
        <f t="shared" si="33"/>
        <v>1075</v>
      </c>
      <c r="B1077" s="1">
        <v>9301</v>
      </c>
      <c r="C1077" s="1">
        <v>10252697</v>
      </c>
      <c r="D1077" s="1" t="s">
        <v>1124</v>
      </c>
      <c r="E1077" s="1" t="s">
        <v>38</v>
      </c>
      <c r="F1077" s="2">
        <v>6548659</v>
      </c>
      <c r="G1077" s="3">
        <v>22405</v>
      </c>
      <c r="H1077" s="3">
        <v>43542</v>
      </c>
      <c r="I1077" s="20" t="str">
        <f>VLOOKUP(C1077,'[1]LISTADO DEL PERSONAL FEBRERO 20'!$C$3:$I$1713,7,0)</f>
        <v>M</v>
      </c>
      <c r="J1077" s="18">
        <f t="shared" ca="1" si="32"/>
        <v>64</v>
      </c>
    </row>
    <row r="1078" spans="1:10" hidden="1" x14ac:dyDescent="0.25">
      <c r="A1078" s="11">
        <f t="shared" si="33"/>
        <v>1076</v>
      </c>
      <c r="B1078" s="1">
        <v>9402</v>
      </c>
      <c r="C1078" s="1">
        <v>71778980</v>
      </c>
      <c r="D1078" s="1" t="s">
        <v>1125</v>
      </c>
      <c r="E1078" s="1" t="s">
        <v>3</v>
      </c>
      <c r="F1078" s="2">
        <v>6805908</v>
      </c>
      <c r="G1078" s="3">
        <v>28537</v>
      </c>
      <c r="H1078" s="3">
        <v>43126</v>
      </c>
      <c r="I1078" s="20" t="str">
        <f>VLOOKUP(C1078,'[1]LISTADO DEL PERSONAL FEBRERO 20'!$C$3:$I$1713,7,0)</f>
        <v>M</v>
      </c>
      <c r="J1078" s="18">
        <f t="shared" ca="1" si="32"/>
        <v>47</v>
      </c>
    </row>
    <row r="1079" spans="1:10" hidden="1" x14ac:dyDescent="0.25">
      <c r="A1079" s="11">
        <f t="shared" si="33"/>
        <v>1077</v>
      </c>
      <c r="B1079" s="1">
        <v>9127</v>
      </c>
      <c r="C1079" s="1">
        <v>74185629</v>
      </c>
      <c r="D1079" s="1" t="s">
        <v>1126</v>
      </c>
      <c r="E1079" s="1" t="s">
        <v>17</v>
      </c>
      <c r="F1079" s="2">
        <v>6401257</v>
      </c>
      <c r="G1079" s="3">
        <v>28794</v>
      </c>
      <c r="H1079" s="3">
        <v>43542</v>
      </c>
      <c r="I1079" s="20" t="str">
        <f>VLOOKUP(C1079,'[1]LISTADO DEL PERSONAL FEBRERO 20'!$C$3:$I$1713,7,0)</f>
        <v>M</v>
      </c>
      <c r="J1079" s="18">
        <f t="shared" ca="1" si="32"/>
        <v>46</v>
      </c>
    </row>
    <row r="1080" spans="1:10" hidden="1" x14ac:dyDescent="0.25">
      <c r="A1080" s="11">
        <f t="shared" si="33"/>
        <v>1078</v>
      </c>
      <c r="B1080" s="1">
        <v>9502</v>
      </c>
      <c r="C1080" s="1">
        <v>43551674</v>
      </c>
      <c r="D1080" s="1" t="s">
        <v>1127</v>
      </c>
      <c r="E1080" s="1" t="s">
        <v>3</v>
      </c>
      <c r="F1080" s="2">
        <v>6805908</v>
      </c>
      <c r="G1080" s="3">
        <v>24976</v>
      </c>
      <c r="H1080" s="3">
        <v>43123</v>
      </c>
      <c r="I1080" s="20" t="str">
        <f>VLOOKUP(C1080,'[1]LISTADO DEL PERSONAL FEBRERO 20'!$C$3:$I$1713,7,0)</f>
        <v>F</v>
      </c>
      <c r="J1080" s="18">
        <f t="shared" ca="1" si="32"/>
        <v>56</v>
      </c>
    </row>
    <row r="1081" spans="1:10" hidden="1" x14ac:dyDescent="0.25">
      <c r="A1081" s="11">
        <f t="shared" si="33"/>
        <v>1079</v>
      </c>
      <c r="B1081" s="1">
        <v>9401</v>
      </c>
      <c r="C1081" s="1">
        <v>71273628</v>
      </c>
      <c r="D1081" s="1" t="s">
        <v>1128</v>
      </c>
      <c r="E1081" s="1" t="s">
        <v>73</v>
      </c>
      <c r="F1081" s="2">
        <v>5808223</v>
      </c>
      <c r="G1081" s="3">
        <v>30165</v>
      </c>
      <c r="H1081" s="3">
        <v>43557</v>
      </c>
      <c r="I1081" s="20" t="str">
        <f>VLOOKUP(C1081,'[1]LISTADO DEL PERSONAL FEBRERO 20'!$C$3:$I$1713,7,0)</f>
        <v>M</v>
      </c>
      <c r="J1081" s="18">
        <f t="shared" ca="1" si="32"/>
        <v>42</v>
      </c>
    </row>
    <row r="1082" spans="1:10" hidden="1" x14ac:dyDescent="0.25">
      <c r="A1082" s="11">
        <f t="shared" si="33"/>
        <v>1080</v>
      </c>
      <c r="B1082" s="1">
        <v>9202</v>
      </c>
      <c r="C1082" s="1">
        <v>10777236</v>
      </c>
      <c r="D1082" s="1" t="s">
        <v>1129</v>
      </c>
      <c r="E1082" s="1" t="s">
        <v>17</v>
      </c>
      <c r="F1082" s="2">
        <v>6401257</v>
      </c>
      <c r="G1082" s="3">
        <v>29710</v>
      </c>
      <c r="H1082" s="3">
        <v>43542</v>
      </c>
      <c r="I1082" s="20" t="str">
        <f>VLOOKUP(C1082,'[1]LISTADO DEL PERSONAL FEBRERO 20'!$C$3:$I$1713,7,0)</f>
        <v>M</v>
      </c>
      <c r="J1082" s="18">
        <f t="shared" ca="1" si="32"/>
        <v>44</v>
      </c>
    </row>
    <row r="1083" spans="1:10" hidden="1" x14ac:dyDescent="0.25">
      <c r="A1083" s="11">
        <f t="shared" si="33"/>
        <v>1081</v>
      </c>
      <c r="B1083" s="1">
        <v>9401</v>
      </c>
      <c r="C1083" s="1">
        <v>1036598778</v>
      </c>
      <c r="D1083" s="1" t="s">
        <v>1130</v>
      </c>
      <c r="E1083" s="1" t="s">
        <v>3</v>
      </c>
      <c r="F1083" s="2">
        <v>6805908</v>
      </c>
      <c r="G1083" s="3">
        <v>31499</v>
      </c>
      <c r="H1083" s="3">
        <v>40617</v>
      </c>
      <c r="I1083" s="20" t="str">
        <f>VLOOKUP(C1083,'[1]LISTADO DEL PERSONAL FEBRERO 20'!$C$3:$I$1713,7,0)</f>
        <v>F</v>
      </c>
      <c r="J1083" s="18">
        <f t="shared" ca="1" si="32"/>
        <v>39</v>
      </c>
    </row>
    <row r="1084" spans="1:10" hidden="1" x14ac:dyDescent="0.25">
      <c r="A1084" s="11">
        <f t="shared" si="33"/>
        <v>1082</v>
      </c>
      <c r="B1084" s="1">
        <v>9549</v>
      </c>
      <c r="C1084" s="1">
        <v>43759813</v>
      </c>
      <c r="D1084" s="1" t="s">
        <v>1131</v>
      </c>
      <c r="E1084" s="1" t="s">
        <v>3</v>
      </c>
      <c r="F1084" s="2">
        <v>6805908</v>
      </c>
      <c r="G1084" s="3">
        <v>28833</v>
      </c>
      <c r="H1084" s="3">
        <v>38384</v>
      </c>
      <c r="I1084" s="20" t="str">
        <f>VLOOKUP(C1084,'[1]LISTADO DEL PERSONAL FEBRERO 20'!$C$3:$I$1713,7,0)</f>
        <v>F</v>
      </c>
      <c r="J1084" s="18">
        <f t="shared" ca="1" si="32"/>
        <v>46</v>
      </c>
    </row>
    <row r="1085" spans="1:10" x14ac:dyDescent="0.25">
      <c r="A1085" s="11">
        <f t="shared" si="33"/>
        <v>1083</v>
      </c>
      <c r="B1085" s="1">
        <v>6070</v>
      </c>
      <c r="C1085" s="1">
        <v>32452787</v>
      </c>
      <c r="D1085" s="1" t="s">
        <v>1132</v>
      </c>
      <c r="E1085" s="1" t="s">
        <v>7</v>
      </c>
      <c r="F1085" s="2">
        <v>1565679</v>
      </c>
      <c r="G1085" s="3">
        <v>18097</v>
      </c>
      <c r="H1085" s="3">
        <v>41699</v>
      </c>
      <c r="I1085" s="20" t="str">
        <f>VLOOKUP(C1085,'[1]LISTADO DEL PERSONAL FEBRERO 20'!$C$3:$I$1713,7,0)</f>
        <v>F</v>
      </c>
      <c r="J1085" s="18">
        <f t="shared" ca="1" si="32"/>
        <v>75</v>
      </c>
    </row>
    <row r="1086" spans="1:10" x14ac:dyDescent="0.25">
      <c r="A1086" s="11">
        <f t="shared" si="33"/>
        <v>1084</v>
      </c>
      <c r="B1086" s="1">
        <v>6070</v>
      </c>
      <c r="C1086" s="1">
        <v>21261483</v>
      </c>
      <c r="D1086" s="1" t="s">
        <v>1133</v>
      </c>
      <c r="E1086" s="1" t="s">
        <v>5</v>
      </c>
      <c r="F1086" s="2">
        <v>1204675</v>
      </c>
      <c r="G1086" s="3">
        <v>12229</v>
      </c>
      <c r="H1086" s="3">
        <v>32082</v>
      </c>
      <c r="I1086" s="20" t="str">
        <f>VLOOKUP(C1086,'[1]LISTADO DEL PERSONAL FEBRERO 20'!$C$3:$I$1713,7,0)</f>
        <v>F</v>
      </c>
      <c r="J1086" s="18">
        <f t="shared" ca="1" si="32"/>
        <v>91</v>
      </c>
    </row>
    <row r="1087" spans="1:10" hidden="1" x14ac:dyDescent="0.25">
      <c r="A1087" s="11">
        <f t="shared" si="33"/>
        <v>1085</v>
      </c>
      <c r="B1087" s="1">
        <v>9301</v>
      </c>
      <c r="C1087" s="1">
        <v>36754122</v>
      </c>
      <c r="D1087" s="1" t="s">
        <v>1134</v>
      </c>
      <c r="E1087" s="1" t="s">
        <v>125</v>
      </c>
      <c r="F1087" s="2">
        <v>5848204</v>
      </c>
      <c r="G1087" s="3">
        <v>28958</v>
      </c>
      <c r="H1087" s="3">
        <v>43481</v>
      </c>
      <c r="I1087" s="20" t="str">
        <f>VLOOKUP(C1087,'[1]LISTADO DEL PERSONAL FEBRERO 20'!$C$3:$I$1713,7,0)</f>
        <v>F</v>
      </c>
      <c r="J1087" s="18">
        <f t="shared" ca="1" si="32"/>
        <v>46</v>
      </c>
    </row>
    <row r="1088" spans="1:10" hidden="1" x14ac:dyDescent="0.25">
      <c r="A1088" s="11">
        <f t="shared" si="33"/>
        <v>1086</v>
      </c>
      <c r="B1088" s="1">
        <v>9502</v>
      </c>
      <c r="C1088" s="1">
        <v>71367389</v>
      </c>
      <c r="D1088" s="1" t="s">
        <v>1135</v>
      </c>
      <c r="E1088" s="1" t="s">
        <v>45</v>
      </c>
      <c r="F1088" s="2">
        <v>6093926</v>
      </c>
      <c r="G1088" s="3">
        <v>30566</v>
      </c>
      <c r="H1088" s="3">
        <v>43620</v>
      </c>
      <c r="I1088" s="20" t="str">
        <f>VLOOKUP(C1088,'[1]LISTADO DEL PERSONAL FEBRERO 20'!$C$3:$I$1713,7,0)</f>
        <v>M</v>
      </c>
      <c r="J1088" s="18">
        <f t="shared" ca="1" si="32"/>
        <v>41</v>
      </c>
    </row>
    <row r="1089" spans="1:10" hidden="1" x14ac:dyDescent="0.25">
      <c r="A1089" s="11">
        <f t="shared" si="33"/>
        <v>1087</v>
      </c>
      <c r="B1089" s="1">
        <v>9101</v>
      </c>
      <c r="C1089" s="1">
        <v>1104410648</v>
      </c>
      <c r="D1089" s="1" t="s">
        <v>1136</v>
      </c>
      <c r="E1089" s="1" t="s">
        <v>57</v>
      </c>
      <c r="F1089" s="2">
        <v>1423500</v>
      </c>
      <c r="G1089" s="3">
        <v>37685</v>
      </c>
      <c r="H1089" s="3">
        <v>45597</v>
      </c>
      <c r="I1089" s="20" t="str">
        <f>VLOOKUP(C1089,'[1]LISTADO DEL PERSONAL FEBRERO 20'!$C$3:$I$1713,7,0)</f>
        <v>M</v>
      </c>
      <c r="J1089" s="18">
        <f t="shared" ca="1" si="32"/>
        <v>22</v>
      </c>
    </row>
    <row r="1090" spans="1:10" x14ac:dyDescent="0.25">
      <c r="A1090" s="11">
        <f t="shared" si="33"/>
        <v>1088</v>
      </c>
      <c r="B1090" s="1">
        <v>6070</v>
      </c>
      <c r="C1090" s="1">
        <v>8302198</v>
      </c>
      <c r="D1090" s="1" t="s">
        <v>1137</v>
      </c>
      <c r="E1090" s="1" t="s">
        <v>5</v>
      </c>
      <c r="F1090" s="2">
        <v>606311</v>
      </c>
      <c r="G1090" s="3">
        <v>17708</v>
      </c>
      <c r="H1090" s="3">
        <v>37956</v>
      </c>
      <c r="I1090" s="20" t="str">
        <f>VLOOKUP(C1090,'[1]LISTADO DEL PERSONAL FEBRERO 20'!$C$3:$I$1713,7,0)</f>
        <v>M</v>
      </c>
      <c r="J1090" s="18">
        <f t="shared" ca="1" si="32"/>
        <v>76</v>
      </c>
    </row>
    <row r="1091" spans="1:10" hidden="1" x14ac:dyDescent="0.25">
      <c r="A1091" s="11">
        <f t="shared" si="33"/>
        <v>1089</v>
      </c>
      <c r="B1091" s="1">
        <v>9402</v>
      </c>
      <c r="C1091" s="1">
        <v>98706235</v>
      </c>
      <c r="D1091" s="1" t="s">
        <v>1138</v>
      </c>
      <c r="E1091" s="1" t="s">
        <v>17</v>
      </c>
      <c r="F1091" s="2">
        <v>6401257</v>
      </c>
      <c r="G1091" s="3">
        <v>30628</v>
      </c>
      <c r="H1091" s="3">
        <v>43542</v>
      </c>
      <c r="I1091" s="20" t="str">
        <f>VLOOKUP(C1091,'[1]LISTADO DEL PERSONAL FEBRERO 20'!$C$3:$I$1713,7,0)</f>
        <v>M</v>
      </c>
      <c r="J1091" s="18">
        <f t="shared" ca="1" si="32"/>
        <v>41</v>
      </c>
    </row>
    <row r="1092" spans="1:10" x14ac:dyDescent="0.25">
      <c r="A1092" s="11">
        <f t="shared" si="33"/>
        <v>1090</v>
      </c>
      <c r="B1092" s="1">
        <v>6070</v>
      </c>
      <c r="C1092" s="1">
        <v>1301400</v>
      </c>
      <c r="D1092" s="1" t="s">
        <v>1139</v>
      </c>
      <c r="E1092" s="1" t="s">
        <v>5</v>
      </c>
      <c r="F1092" s="2">
        <v>673460</v>
      </c>
      <c r="G1092" s="3">
        <v>12768</v>
      </c>
      <c r="H1092" s="3">
        <v>33207</v>
      </c>
      <c r="I1092" s="20" t="str">
        <f>VLOOKUP(C1092,'[1]LISTADO DEL PERSONAL FEBRERO 20'!$C$3:$I$1713,7,0)</f>
        <v>M</v>
      </c>
      <c r="J1092" s="18">
        <f t="shared" ref="J1092:J1155" ca="1" si="34">DATEDIF(G1092,TODAY(),"Y")</f>
        <v>90</v>
      </c>
    </row>
    <row r="1093" spans="1:10" hidden="1" x14ac:dyDescent="0.25">
      <c r="A1093" s="11">
        <f t="shared" ref="A1093:A1156" si="35">A1092+1</f>
        <v>1091</v>
      </c>
      <c r="B1093" s="1">
        <v>9502</v>
      </c>
      <c r="C1093" s="1">
        <v>43873670</v>
      </c>
      <c r="D1093" s="1" t="s">
        <v>1140</v>
      </c>
      <c r="E1093" s="1" t="s">
        <v>178</v>
      </c>
      <c r="F1093" s="2">
        <v>5712180</v>
      </c>
      <c r="G1093" s="3">
        <v>29666</v>
      </c>
      <c r="H1093" s="3">
        <v>43651</v>
      </c>
      <c r="I1093" s="20" t="str">
        <f>VLOOKUP(C1093,'[1]LISTADO DEL PERSONAL FEBRERO 20'!$C$3:$I$1713,7,0)</f>
        <v>F</v>
      </c>
      <c r="J1093" s="18">
        <f t="shared" ca="1" si="34"/>
        <v>44</v>
      </c>
    </row>
    <row r="1094" spans="1:10" x14ac:dyDescent="0.25">
      <c r="A1094" s="11">
        <f t="shared" si="35"/>
        <v>1092</v>
      </c>
      <c r="B1094" s="1">
        <v>6070</v>
      </c>
      <c r="C1094" s="1">
        <v>8265683</v>
      </c>
      <c r="D1094" s="1" t="s">
        <v>1141</v>
      </c>
      <c r="E1094" s="1" t="s">
        <v>5</v>
      </c>
      <c r="F1094" s="1">
        <v>0</v>
      </c>
      <c r="G1094" s="3">
        <v>16881</v>
      </c>
      <c r="H1094" s="3">
        <v>38899</v>
      </c>
      <c r="I1094" s="20" t="str">
        <f>VLOOKUP(C1094,'[1]LISTADO DEL PERSONAL FEBRERO 20'!$C$3:$I$1713,7,0)</f>
        <v>M</v>
      </c>
      <c r="J1094" s="18">
        <f t="shared" ca="1" si="34"/>
        <v>79</v>
      </c>
    </row>
    <row r="1095" spans="1:10" hidden="1" x14ac:dyDescent="0.25">
      <c r="A1095" s="11">
        <f t="shared" si="35"/>
        <v>1093</v>
      </c>
      <c r="B1095" s="1">
        <v>9203</v>
      </c>
      <c r="C1095" s="1">
        <v>86072860</v>
      </c>
      <c r="D1095" s="1" t="s">
        <v>1142</v>
      </c>
      <c r="E1095" s="1" t="s">
        <v>3</v>
      </c>
      <c r="F1095" s="2">
        <v>6805908</v>
      </c>
      <c r="G1095" s="3">
        <v>30144</v>
      </c>
      <c r="H1095" s="3">
        <v>43559</v>
      </c>
      <c r="I1095" s="20" t="str">
        <f>VLOOKUP(C1095,'[1]LISTADO DEL PERSONAL FEBRERO 20'!$C$3:$I$1713,7,0)</f>
        <v>M</v>
      </c>
      <c r="J1095" s="18">
        <f t="shared" ca="1" si="34"/>
        <v>42</v>
      </c>
    </row>
    <row r="1096" spans="1:10" x14ac:dyDescent="0.25">
      <c r="A1096" s="11">
        <f t="shared" si="35"/>
        <v>1094</v>
      </c>
      <c r="B1096" s="1">
        <v>6070</v>
      </c>
      <c r="C1096" s="1">
        <v>32459771</v>
      </c>
      <c r="D1096" s="1" t="s">
        <v>1143</v>
      </c>
      <c r="E1096" s="1" t="s">
        <v>7</v>
      </c>
      <c r="F1096" s="2">
        <v>325246</v>
      </c>
      <c r="G1096" s="3">
        <v>18038</v>
      </c>
      <c r="H1096" s="3">
        <v>36207</v>
      </c>
      <c r="I1096" s="20" t="str">
        <f>VLOOKUP(C1096,'[1]LISTADO DEL PERSONAL FEBRERO 20'!$C$3:$I$1713,7,0)</f>
        <v>F</v>
      </c>
      <c r="J1096" s="18">
        <f t="shared" ca="1" si="34"/>
        <v>75</v>
      </c>
    </row>
    <row r="1097" spans="1:10" hidden="1" x14ac:dyDescent="0.25">
      <c r="A1097" s="11">
        <f t="shared" si="35"/>
        <v>1095</v>
      </c>
      <c r="B1097" s="1">
        <v>9204</v>
      </c>
      <c r="C1097" s="1">
        <v>1152205351</v>
      </c>
      <c r="D1097" s="1" t="s">
        <v>1144</v>
      </c>
      <c r="E1097" s="1" t="s">
        <v>1145</v>
      </c>
      <c r="F1097" s="2">
        <v>4493179</v>
      </c>
      <c r="G1097" s="3">
        <v>34511</v>
      </c>
      <c r="H1097" s="3">
        <v>45078</v>
      </c>
      <c r="I1097" s="20" t="str">
        <f>VLOOKUP(C1097,'[1]LISTADO DEL PERSONAL FEBRERO 20'!$C$3:$I$1713,7,0)</f>
        <v>M</v>
      </c>
      <c r="J1097" s="18">
        <f t="shared" ca="1" si="34"/>
        <v>30</v>
      </c>
    </row>
    <row r="1098" spans="1:10" hidden="1" x14ac:dyDescent="0.25">
      <c r="A1098" s="11">
        <f t="shared" si="35"/>
        <v>1096</v>
      </c>
      <c r="B1098" s="1">
        <v>9204</v>
      </c>
      <c r="C1098" s="1">
        <v>71642665</v>
      </c>
      <c r="D1098" s="1" t="s">
        <v>1146</v>
      </c>
      <c r="E1098" s="1" t="s">
        <v>3</v>
      </c>
      <c r="F1098" s="2">
        <v>6805908</v>
      </c>
      <c r="G1098" s="3">
        <v>23462</v>
      </c>
      <c r="H1098" s="3">
        <v>41122</v>
      </c>
      <c r="I1098" s="20" t="str">
        <f>VLOOKUP(C1098,'[1]LISTADO DEL PERSONAL FEBRERO 20'!$C$3:$I$1713,7,0)</f>
        <v>M</v>
      </c>
      <c r="J1098" s="18">
        <f t="shared" ca="1" si="34"/>
        <v>61</v>
      </c>
    </row>
    <row r="1099" spans="1:10" hidden="1" x14ac:dyDescent="0.25">
      <c r="A1099" s="11">
        <f t="shared" si="35"/>
        <v>1097</v>
      </c>
      <c r="B1099" s="1">
        <v>9502</v>
      </c>
      <c r="C1099" s="1">
        <v>98632073</v>
      </c>
      <c r="D1099" s="1" t="s">
        <v>1147</v>
      </c>
      <c r="E1099" s="1" t="s">
        <v>125</v>
      </c>
      <c r="F1099" s="2">
        <v>5848204</v>
      </c>
      <c r="G1099" s="3">
        <v>28582</v>
      </c>
      <c r="H1099" s="3">
        <v>43126</v>
      </c>
      <c r="I1099" s="20" t="str">
        <f>VLOOKUP(C1099,'[1]LISTADO DEL PERSONAL FEBRERO 20'!$C$3:$I$1713,7,0)</f>
        <v>M</v>
      </c>
      <c r="J1099" s="18">
        <f t="shared" ca="1" si="34"/>
        <v>47</v>
      </c>
    </row>
    <row r="1100" spans="1:10" hidden="1" x14ac:dyDescent="0.25">
      <c r="A1100" s="11">
        <f t="shared" si="35"/>
        <v>1098</v>
      </c>
      <c r="B1100" s="1">
        <v>9504</v>
      </c>
      <c r="C1100" s="1">
        <v>1094897929</v>
      </c>
      <c r="D1100" s="1" t="s">
        <v>1148</v>
      </c>
      <c r="E1100" s="1" t="s">
        <v>3</v>
      </c>
      <c r="F1100" s="2">
        <v>6805908</v>
      </c>
      <c r="G1100" s="3">
        <v>32174</v>
      </c>
      <c r="H1100" s="3">
        <v>43542</v>
      </c>
      <c r="I1100" s="20" t="str">
        <f>VLOOKUP(C1100,'[1]LISTADO DEL PERSONAL FEBRERO 20'!$C$3:$I$1713,7,0)</f>
        <v>F</v>
      </c>
      <c r="J1100" s="18">
        <f t="shared" ca="1" si="34"/>
        <v>37</v>
      </c>
    </row>
    <row r="1101" spans="1:10" x14ac:dyDescent="0.25">
      <c r="A1101" s="11">
        <f t="shared" si="35"/>
        <v>1099</v>
      </c>
      <c r="B1101" s="1">
        <v>6070</v>
      </c>
      <c r="C1101" s="1">
        <v>8249568</v>
      </c>
      <c r="D1101" s="1" t="s">
        <v>1149</v>
      </c>
      <c r="E1101" s="1" t="s">
        <v>5</v>
      </c>
      <c r="F1101" s="2">
        <v>426027</v>
      </c>
      <c r="G1101" s="3">
        <v>15914</v>
      </c>
      <c r="H1101" s="3">
        <v>35431</v>
      </c>
      <c r="I1101" s="20" t="str">
        <f>VLOOKUP(C1101,'[1]LISTADO DEL PERSONAL FEBRERO 20'!$C$3:$I$1713,7,0)</f>
        <v>M</v>
      </c>
      <c r="J1101" s="18">
        <f t="shared" ca="1" si="34"/>
        <v>81</v>
      </c>
    </row>
    <row r="1102" spans="1:10" hidden="1" x14ac:dyDescent="0.25">
      <c r="A1102" s="11">
        <f t="shared" si="35"/>
        <v>1100</v>
      </c>
      <c r="B1102" s="1">
        <v>9101</v>
      </c>
      <c r="C1102" s="1">
        <v>98546994</v>
      </c>
      <c r="D1102" s="1" t="s">
        <v>1150</v>
      </c>
      <c r="E1102" s="1" t="s">
        <v>3</v>
      </c>
      <c r="F1102" s="2">
        <v>6805908</v>
      </c>
      <c r="G1102" s="3">
        <v>25380</v>
      </c>
      <c r="H1102" s="3">
        <v>41122</v>
      </c>
      <c r="I1102" s="20" t="str">
        <f>VLOOKUP(C1102,'[1]LISTADO DEL PERSONAL FEBRERO 20'!$C$3:$I$1713,7,0)</f>
        <v>M</v>
      </c>
      <c r="J1102" s="18">
        <f t="shared" ca="1" si="34"/>
        <v>55</v>
      </c>
    </row>
    <row r="1103" spans="1:10" x14ac:dyDescent="0.25">
      <c r="A1103" s="11">
        <f t="shared" si="35"/>
        <v>1101</v>
      </c>
      <c r="B1103" s="1">
        <v>6070</v>
      </c>
      <c r="C1103" s="1">
        <v>8300836</v>
      </c>
      <c r="D1103" s="1" t="s">
        <v>1151</v>
      </c>
      <c r="E1103" s="1" t="s">
        <v>5</v>
      </c>
      <c r="F1103" s="1">
        <v>0</v>
      </c>
      <c r="G1103" s="3">
        <v>18012</v>
      </c>
      <c r="H1103" s="3">
        <v>39051</v>
      </c>
      <c r="I1103" s="20" t="str">
        <f>VLOOKUP(C1103,'[1]LISTADO DEL PERSONAL FEBRERO 20'!$C$3:$I$1713,7,0)</f>
        <v>M</v>
      </c>
      <c r="J1103" s="18">
        <f t="shared" ca="1" si="34"/>
        <v>76</v>
      </c>
    </row>
    <row r="1104" spans="1:10" hidden="1" x14ac:dyDescent="0.25">
      <c r="A1104" s="11">
        <f t="shared" si="35"/>
        <v>1102</v>
      </c>
      <c r="B1104" s="1">
        <v>9205</v>
      </c>
      <c r="C1104" s="1">
        <v>94473654</v>
      </c>
      <c r="D1104" s="1" t="s">
        <v>1152</v>
      </c>
      <c r="E1104" s="1" t="s">
        <v>91</v>
      </c>
      <c r="F1104" s="2">
        <v>3398959</v>
      </c>
      <c r="G1104" s="3">
        <v>28724</v>
      </c>
      <c r="H1104" s="3">
        <v>36662</v>
      </c>
      <c r="I1104" s="20" t="str">
        <f>VLOOKUP(C1104,'[1]LISTADO DEL PERSONAL FEBRERO 20'!$C$3:$I$1713,7,0)</f>
        <v>M</v>
      </c>
      <c r="J1104" s="18">
        <f t="shared" ca="1" si="34"/>
        <v>46</v>
      </c>
    </row>
    <row r="1105" spans="1:10" hidden="1" x14ac:dyDescent="0.25">
      <c r="A1105" s="11">
        <f t="shared" si="35"/>
        <v>1103</v>
      </c>
      <c r="B1105" s="1">
        <v>9101</v>
      </c>
      <c r="C1105" s="1">
        <v>43912714</v>
      </c>
      <c r="D1105" s="1" t="s">
        <v>1153</v>
      </c>
      <c r="E1105" s="1" t="s">
        <v>73</v>
      </c>
      <c r="F1105" s="2">
        <v>5808223</v>
      </c>
      <c r="G1105" s="3">
        <v>30346</v>
      </c>
      <c r="H1105" s="3">
        <v>43620</v>
      </c>
      <c r="I1105" s="20" t="str">
        <f>VLOOKUP(C1105,'[1]LISTADO DEL PERSONAL FEBRERO 20'!$C$3:$I$1713,7,0)</f>
        <v>F</v>
      </c>
      <c r="J1105" s="18">
        <f t="shared" ca="1" si="34"/>
        <v>42</v>
      </c>
    </row>
    <row r="1106" spans="1:10" hidden="1" x14ac:dyDescent="0.25">
      <c r="A1106" s="11">
        <f t="shared" si="35"/>
        <v>1104</v>
      </c>
      <c r="B1106" s="1">
        <v>9503</v>
      </c>
      <c r="C1106" s="1">
        <v>1036780321</v>
      </c>
      <c r="D1106" s="1" t="s">
        <v>1154</v>
      </c>
      <c r="E1106" s="1" t="s">
        <v>83</v>
      </c>
      <c r="F1106" s="2">
        <v>4161378</v>
      </c>
      <c r="G1106" s="3">
        <v>32845</v>
      </c>
      <c r="H1106" s="3">
        <v>43538</v>
      </c>
      <c r="I1106" s="20" t="str">
        <f>VLOOKUP(C1106,'[1]LISTADO DEL PERSONAL FEBRERO 20'!$C$3:$I$1713,7,0)</f>
        <v>M</v>
      </c>
      <c r="J1106" s="18">
        <f t="shared" ca="1" si="34"/>
        <v>35</v>
      </c>
    </row>
    <row r="1107" spans="1:10" x14ac:dyDescent="0.25">
      <c r="A1107" s="11">
        <f t="shared" si="35"/>
        <v>1105</v>
      </c>
      <c r="B1107" s="1">
        <v>6070</v>
      </c>
      <c r="C1107" s="1">
        <v>8277001</v>
      </c>
      <c r="D1107" s="1" t="s">
        <v>1155</v>
      </c>
      <c r="E1107" s="1" t="s">
        <v>5</v>
      </c>
      <c r="F1107" s="2">
        <v>4520932</v>
      </c>
      <c r="G1107" s="3">
        <v>17395</v>
      </c>
      <c r="H1107" s="3">
        <v>40422</v>
      </c>
      <c r="I1107" s="20" t="str">
        <f>VLOOKUP(C1107,'[1]LISTADO DEL PERSONAL FEBRERO 20'!$C$3:$I$1713,7,0)</f>
        <v>M</v>
      </c>
      <c r="J1107" s="18">
        <f t="shared" ca="1" si="34"/>
        <v>77</v>
      </c>
    </row>
    <row r="1108" spans="1:10" x14ac:dyDescent="0.25">
      <c r="A1108" s="11">
        <f t="shared" si="35"/>
        <v>1106</v>
      </c>
      <c r="B1108" s="1">
        <v>6070</v>
      </c>
      <c r="C1108" s="1">
        <v>32453030</v>
      </c>
      <c r="D1108" s="1" t="s">
        <v>1156</v>
      </c>
      <c r="E1108" s="1" t="s">
        <v>5</v>
      </c>
      <c r="F1108" s="2">
        <v>824935</v>
      </c>
      <c r="G1108" s="3">
        <v>16952</v>
      </c>
      <c r="H1108" s="3">
        <v>37225</v>
      </c>
      <c r="I1108" s="20" t="str">
        <f>VLOOKUP(C1108,'[1]LISTADO DEL PERSONAL FEBRERO 20'!$C$3:$I$1713,7,0)</f>
        <v>F</v>
      </c>
      <c r="J1108" s="18">
        <f t="shared" ca="1" si="34"/>
        <v>78</v>
      </c>
    </row>
    <row r="1109" spans="1:10" x14ac:dyDescent="0.25">
      <c r="A1109" s="11">
        <f t="shared" si="35"/>
        <v>1107</v>
      </c>
      <c r="B1109" s="1">
        <v>6070</v>
      </c>
      <c r="C1109" s="1">
        <v>3351055</v>
      </c>
      <c r="D1109" s="1" t="s">
        <v>1157</v>
      </c>
      <c r="E1109" s="1" t="s">
        <v>5</v>
      </c>
      <c r="F1109" s="2">
        <v>27037</v>
      </c>
      <c r="G1109" s="3">
        <v>18146</v>
      </c>
      <c r="H1109" s="3">
        <v>38922</v>
      </c>
      <c r="I1109" s="20" t="str">
        <f>VLOOKUP(C1109,'[1]LISTADO DEL PERSONAL FEBRERO 20'!$C$3:$I$1713,7,0)</f>
        <v>M</v>
      </c>
      <c r="J1109" s="18">
        <f t="shared" ca="1" si="34"/>
        <v>75</v>
      </c>
    </row>
    <row r="1110" spans="1:10" x14ac:dyDescent="0.25">
      <c r="A1110" s="11">
        <f t="shared" si="35"/>
        <v>1108</v>
      </c>
      <c r="B1110" s="1">
        <v>6070</v>
      </c>
      <c r="C1110" s="1">
        <v>8245164</v>
      </c>
      <c r="D1110" s="1" t="s">
        <v>1158</v>
      </c>
      <c r="E1110" s="1" t="s">
        <v>5</v>
      </c>
      <c r="F1110" s="2">
        <v>955819</v>
      </c>
      <c r="G1110" s="3">
        <v>15479</v>
      </c>
      <c r="H1110" s="3">
        <v>35431</v>
      </c>
      <c r="I1110" s="20" t="str">
        <f>VLOOKUP(C1110,'[1]LISTADO DEL PERSONAL FEBRERO 20'!$C$3:$I$1713,7,0)</f>
        <v>M</v>
      </c>
      <c r="J1110" s="18">
        <f t="shared" ca="1" si="34"/>
        <v>82</v>
      </c>
    </row>
    <row r="1111" spans="1:10" x14ac:dyDescent="0.25">
      <c r="A1111" s="11">
        <f t="shared" si="35"/>
        <v>1109</v>
      </c>
      <c r="B1111" s="1">
        <v>6070</v>
      </c>
      <c r="C1111" s="1">
        <v>24890445</v>
      </c>
      <c r="D1111" s="1" t="s">
        <v>1159</v>
      </c>
      <c r="E1111" s="1" t="s">
        <v>7</v>
      </c>
      <c r="F1111" s="2">
        <v>554951</v>
      </c>
      <c r="G1111" s="3">
        <v>13008</v>
      </c>
      <c r="H1111" s="3">
        <v>44774</v>
      </c>
      <c r="I1111" s="20" t="str">
        <f>VLOOKUP(C1111,'[1]LISTADO DEL PERSONAL FEBRERO 20'!$C$3:$I$1713,7,0)</f>
        <v>F</v>
      </c>
      <c r="J1111" s="18">
        <f t="shared" ca="1" si="34"/>
        <v>89</v>
      </c>
    </row>
    <row r="1112" spans="1:10" x14ac:dyDescent="0.25">
      <c r="A1112" s="11">
        <f t="shared" si="35"/>
        <v>1110</v>
      </c>
      <c r="B1112" s="1">
        <v>6070</v>
      </c>
      <c r="C1112" s="1">
        <v>70054468</v>
      </c>
      <c r="D1112" s="1" t="s">
        <v>1160</v>
      </c>
      <c r="E1112" s="1" t="s">
        <v>5</v>
      </c>
      <c r="F1112" s="2">
        <v>234630</v>
      </c>
      <c r="G1112" s="3">
        <v>19601</v>
      </c>
      <c r="H1112" s="3">
        <v>39782</v>
      </c>
      <c r="I1112" s="20" t="str">
        <f>VLOOKUP(C1112,'[1]LISTADO DEL PERSONAL FEBRERO 20'!$C$3:$I$1713,7,0)</f>
        <v>M</v>
      </c>
      <c r="J1112" s="18">
        <f t="shared" ca="1" si="34"/>
        <v>71</v>
      </c>
    </row>
    <row r="1113" spans="1:10" hidden="1" x14ac:dyDescent="0.25">
      <c r="A1113" s="11">
        <f t="shared" si="35"/>
        <v>1111</v>
      </c>
      <c r="B1113" s="1">
        <v>9503</v>
      </c>
      <c r="C1113" s="1">
        <v>39456530</v>
      </c>
      <c r="D1113" s="1" t="s">
        <v>1161</v>
      </c>
      <c r="E1113" s="1" t="s">
        <v>83</v>
      </c>
      <c r="F1113" s="2">
        <v>4161378</v>
      </c>
      <c r="G1113" s="3">
        <v>30956</v>
      </c>
      <c r="H1113" s="3">
        <v>43539</v>
      </c>
      <c r="I1113" s="20" t="str">
        <f>VLOOKUP(C1113,'[1]LISTADO DEL PERSONAL FEBRERO 20'!$C$3:$I$1713,7,0)</f>
        <v>F</v>
      </c>
      <c r="J1113" s="18">
        <f t="shared" ca="1" si="34"/>
        <v>40</v>
      </c>
    </row>
    <row r="1114" spans="1:10" hidden="1" x14ac:dyDescent="0.25">
      <c r="A1114" s="11">
        <f t="shared" si="35"/>
        <v>1112</v>
      </c>
      <c r="B1114" s="1">
        <v>9504</v>
      </c>
      <c r="C1114" s="1">
        <v>30328872</v>
      </c>
      <c r="D1114" s="1" t="s">
        <v>1162</v>
      </c>
      <c r="E1114" s="1" t="s">
        <v>13</v>
      </c>
      <c r="F1114" s="2">
        <v>5175240</v>
      </c>
      <c r="G1114" s="3">
        <v>26929</v>
      </c>
      <c r="H1114" s="3">
        <v>41198</v>
      </c>
      <c r="I1114" s="20" t="str">
        <f>VLOOKUP(C1114,'[1]LISTADO DEL PERSONAL FEBRERO 20'!$C$3:$I$1713,7,0)</f>
        <v>F</v>
      </c>
      <c r="J1114" s="18">
        <f t="shared" ca="1" si="34"/>
        <v>51</v>
      </c>
    </row>
    <row r="1115" spans="1:10" x14ac:dyDescent="0.25">
      <c r="A1115" s="11">
        <f t="shared" si="35"/>
        <v>1113</v>
      </c>
      <c r="B1115" s="1">
        <v>6070</v>
      </c>
      <c r="C1115" s="1">
        <v>8248121</v>
      </c>
      <c r="D1115" s="1" t="s">
        <v>1163</v>
      </c>
      <c r="E1115" s="1" t="s">
        <v>5</v>
      </c>
      <c r="F1115" s="2">
        <v>475314</v>
      </c>
      <c r="G1115" s="3">
        <v>15997</v>
      </c>
      <c r="H1115" s="3">
        <v>35431</v>
      </c>
      <c r="I1115" s="20" t="str">
        <f>VLOOKUP(C1115,'[1]LISTADO DEL PERSONAL FEBRERO 20'!$C$3:$I$1713,7,0)</f>
        <v>M</v>
      </c>
      <c r="J1115" s="18">
        <f t="shared" ca="1" si="34"/>
        <v>81</v>
      </c>
    </row>
    <row r="1116" spans="1:10" x14ac:dyDescent="0.25">
      <c r="A1116" s="11">
        <f t="shared" si="35"/>
        <v>1114</v>
      </c>
      <c r="B1116" s="1">
        <v>6070</v>
      </c>
      <c r="C1116" s="1">
        <v>8250177</v>
      </c>
      <c r="D1116" s="1" t="s">
        <v>1164</v>
      </c>
      <c r="E1116" s="1" t="s">
        <v>5</v>
      </c>
      <c r="F1116" s="2">
        <v>515213</v>
      </c>
      <c r="G1116" s="3">
        <v>16101</v>
      </c>
      <c r="H1116" s="3">
        <v>36312</v>
      </c>
      <c r="I1116" s="20" t="str">
        <f>VLOOKUP(C1116,'[1]LISTADO DEL PERSONAL FEBRERO 20'!$C$3:$I$1713,7,0)</f>
        <v>M</v>
      </c>
      <c r="J1116" s="18">
        <f t="shared" ca="1" si="34"/>
        <v>81</v>
      </c>
    </row>
    <row r="1117" spans="1:10" hidden="1" x14ac:dyDescent="0.25">
      <c r="A1117" s="11">
        <f t="shared" si="35"/>
        <v>1115</v>
      </c>
      <c r="B1117" s="1">
        <v>9206</v>
      </c>
      <c r="C1117" s="1">
        <v>71379839</v>
      </c>
      <c r="D1117" s="1" t="s">
        <v>1165</v>
      </c>
      <c r="E1117" s="1" t="s">
        <v>9</v>
      </c>
      <c r="F1117" s="2">
        <v>6500596</v>
      </c>
      <c r="G1117" s="3">
        <v>29561</v>
      </c>
      <c r="H1117" s="3">
        <v>44378</v>
      </c>
      <c r="I1117" s="20" t="str">
        <f>VLOOKUP(C1117,'[1]LISTADO DEL PERSONAL FEBRERO 20'!$C$3:$I$1713,7,0)</f>
        <v>M</v>
      </c>
      <c r="J1117" s="18">
        <f t="shared" ca="1" si="34"/>
        <v>44</v>
      </c>
    </row>
    <row r="1118" spans="1:10" x14ac:dyDescent="0.25">
      <c r="A1118" s="11">
        <f t="shared" si="35"/>
        <v>1116</v>
      </c>
      <c r="B1118" s="1">
        <v>6070</v>
      </c>
      <c r="C1118" s="1">
        <v>70031369</v>
      </c>
      <c r="D1118" s="1" t="s">
        <v>1166</v>
      </c>
      <c r="E1118" s="1" t="s">
        <v>5</v>
      </c>
      <c r="F1118" s="2">
        <v>382961</v>
      </c>
      <c r="G1118" s="3">
        <v>18916</v>
      </c>
      <c r="H1118" s="3">
        <v>39234</v>
      </c>
      <c r="I1118" s="20" t="str">
        <f>VLOOKUP(C1118,'[1]LISTADO DEL PERSONAL FEBRERO 20'!$C$3:$I$1713,7,0)</f>
        <v>M</v>
      </c>
      <c r="J1118" s="18">
        <f t="shared" ca="1" si="34"/>
        <v>73</v>
      </c>
    </row>
    <row r="1119" spans="1:10" x14ac:dyDescent="0.25">
      <c r="A1119" s="11">
        <f t="shared" si="35"/>
        <v>1117</v>
      </c>
      <c r="B1119" s="1">
        <v>6070</v>
      </c>
      <c r="C1119" s="1">
        <v>12525421</v>
      </c>
      <c r="D1119" s="1" t="s">
        <v>1167</v>
      </c>
      <c r="E1119" s="1" t="s">
        <v>5</v>
      </c>
      <c r="F1119" s="2">
        <v>1865944</v>
      </c>
      <c r="G1119" s="3">
        <v>15677</v>
      </c>
      <c r="H1119" s="3">
        <v>35431</v>
      </c>
      <c r="I1119" s="20" t="str">
        <f>VLOOKUP(C1119,'[1]LISTADO DEL PERSONAL FEBRERO 20'!$C$3:$I$1713,7,0)</f>
        <v>M</v>
      </c>
      <c r="J1119" s="18">
        <f t="shared" ca="1" si="34"/>
        <v>82</v>
      </c>
    </row>
    <row r="1120" spans="1:10" hidden="1" x14ac:dyDescent="0.25">
      <c r="A1120" s="11">
        <f t="shared" si="35"/>
        <v>1118</v>
      </c>
      <c r="B1120" s="1">
        <v>9203</v>
      </c>
      <c r="C1120" s="1">
        <v>35896337</v>
      </c>
      <c r="D1120" s="1" t="s">
        <v>1168</v>
      </c>
      <c r="E1120" s="1" t="s">
        <v>38</v>
      </c>
      <c r="F1120" s="2">
        <v>6548659</v>
      </c>
      <c r="G1120" s="3">
        <v>30172</v>
      </c>
      <c r="H1120" s="3">
        <v>43542</v>
      </c>
      <c r="I1120" s="20" t="str">
        <f>VLOOKUP(C1120,'[1]LISTADO DEL PERSONAL FEBRERO 20'!$C$3:$I$1713,7,0)</f>
        <v>F</v>
      </c>
      <c r="J1120" s="18">
        <f t="shared" ca="1" si="34"/>
        <v>42</v>
      </c>
    </row>
    <row r="1121" spans="1:10" hidden="1" x14ac:dyDescent="0.25">
      <c r="A1121" s="11">
        <f t="shared" si="35"/>
        <v>1119</v>
      </c>
      <c r="B1121" s="1">
        <v>9203</v>
      </c>
      <c r="C1121" s="1">
        <v>10769466</v>
      </c>
      <c r="D1121" s="1" t="s">
        <v>1169</v>
      </c>
      <c r="E1121" s="1" t="s">
        <v>178</v>
      </c>
      <c r="F1121" s="2">
        <v>5712180</v>
      </c>
      <c r="G1121" s="3">
        <v>29638</v>
      </c>
      <c r="H1121" s="3">
        <v>44928</v>
      </c>
      <c r="I1121" s="20" t="str">
        <f>VLOOKUP(C1121,'[1]LISTADO DEL PERSONAL FEBRERO 20'!$C$3:$I$1713,7,0)</f>
        <v>M</v>
      </c>
      <c r="J1121" s="18">
        <f t="shared" ca="1" si="34"/>
        <v>44</v>
      </c>
    </row>
    <row r="1122" spans="1:10" hidden="1" x14ac:dyDescent="0.25">
      <c r="A1122" s="11">
        <f t="shared" si="35"/>
        <v>1120</v>
      </c>
      <c r="B1122" s="1">
        <v>9206</v>
      </c>
      <c r="C1122" s="1">
        <v>15442474</v>
      </c>
      <c r="D1122" s="1" t="s">
        <v>1170</v>
      </c>
      <c r="E1122" s="1" t="s">
        <v>3</v>
      </c>
      <c r="F1122" s="2">
        <v>6805908</v>
      </c>
      <c r="G1122" s="3">
        <v>29420</v>
      </c>
      <c r="H1122" s="3">
        <v>43542</v>
      </c>
      <c r="I1122" s="20" t="str">
        <f>VLOOKUP(C1122,'[1]LISTADO DEL PERSONAL FEBRERO 20'!$C$3:$I$1713,7,0)</f>
        <v>M</v>
      </c>
      <c r="J1122" s="18">
        <f t="shared" ca="1" si="34"/>
        <v>44</v>
      </c>
    </row>
    <row r="1123" spans="1:10" hidden="1" x14ac:dyDescent="0.25">
      <c r="A1123" s="11">
        <f t="shared" si="35"/>
        <v>1121</v>
      </c>
      <c r="B1123" s="1">
        <v>9301</v>
      </c>
      <c r="C1123" s="1">
        <v>42895438</v>
      </c>
      <c r="D1123" s="1" t="s">
        <v>1171</v>
      </c>
      <c r="E1123" s="1" t="s">
        <v>3</v>
      </c>
      <c r="F1123" s="2">
        <v>6805908</v>
      </c>
      <c r="G1123" s="3">
        <v>24909</v>
      </c>
      <c r="H1123" s="3">
        <v>37637</v>
      </c>
      <c r="I1123" s="20" t="str">
        <f>VLOOKUP(C1123,'[1]LISTADO DEL PERSONAL FEBRERO 20'!$C$3:$I$1713,7,0)</f>
        <v>F</v>
      </c>
      <c r="J1123" s="18">
        <f t="shared" ca="1" si="34"/>
        <v>57</v>
      </c>
    </row>
    <row r="1124" spans="1:10" hidden="1" x14ac:dyDescent="0.25">
      <c r="A1124" s="11">
        <f t="shared" si="35"/>
        <v>1122</v>
      </c>
      <c r="B1124" s="1">
        <v>9201</v>
      </c>
      <c r="C1124" s="1">
        <v>1978041</v>
      </c>
      <c r="D1124" s="1" t="s">
        <v>1172</v>
      </c>
      <c r="E1124" s="1" t="s">
        <v>125</v>
      </c>
      <c r="F1124" s="2">
        <v>5848204</v>
      </c>
      <c r="G1124" s="3">
        <v>29148</v>
      </c>
      <c r="H1124" s="3">
        <v>43837</v>
      </c>
      <c r="I1124" s="20" t="str">
        <f>VLOOKUP(C1124,'[1]LISTADO DEL PERSONAL FEBRERO 20'!$C$3:$I$1713,7,0)</f>
        <v>M</v>
      </c>
      <c r="J1124" s="18">
        <f t="shared" ca="1" si="34"/>
        <v>45</v>
      </c>
    </row>
    <row r="1125" spans="1:10" hidden="1" x14ac:dyDescent="0.25">
      <c r="A1125" s="11">
        <f t="shared" si="35"/>
        <v>1123</v>
      </c>
      <c r="B1125" s="1">
        <v>9402</v>
      </c>
      <c r="C1125" s="1">
        <v>43022349</v>
      </c>
      <c r="D1125" s="1" t="s">
        <v>1173</v>
      </c>
      <c r="E1125" s="1" t="s">
        <v>725</v>
      </c>
      <c r="F1125" s="2">
        <v>3316343</v>
      </c>
      <c r="G1125" s="3">
        <v>21714</v>
      </c>
      <c r="H1125" s="3">
        <v>42045</v>
      </c>
      <c r="I1125" s="20" t="str">
        <f>VLOOKUP(C1125,'[1]LISTADO DEL PERSONAL FEBRERO 20'!$C$3:$I$1713,7,0)</f>
        <v>F</v>
      </c>
      <c r="J1125" s="18">
        <f t="shared" ca="1" si="34"/>
        <v>65</v>
      </c>
    </row>
    <row r="1126" spans="1:10" hidden="1" x14ac:dyDescent="0.25">
      <c r="A1126" s="11">
        <f t="shared" si="35"/>
        <v>1124</v>
      </c>
      <c r="B1126" s="1">
        <v>9206</v>
      </c>
      <c r="C1126" s="1">
        <v>71618059</v>
      </c>
      <c r="D1126" s="1" t="s">
        <v>1174</v>
      </c>
      <c r="E1126" s="1" t="s">
        <v>3</v>
      </c>
      <c r="F1126" s="2">
        <v>6805908</v>
      </c>
      <c r="G1126" s="3">
        <v>22731</v>
      </c>
      <c r="H1126" s="3">
        <v>43542</v>
      </c>
      <c r="I1126" s="20" t="str">
        <f>VLOOKUP(C1126,'[1]LISTADO DEL PERSONAL FEBRERO 20'!$C$3:$I$1713,7,0)</f>
        <v>M</v>
      </c>
      <c r="J1126" s="18">
        <f t="shared" ca="1" si="34"/>
        <v>63</v>
      </c>
    </row>
    <row r="1127" spans="1:10" hidden="1" x14ac:dyDescent="0.25">
      <c r="A1127" s="11">
        <f t="shared" si="35"/>
        <v>1125</v>
      </c>
      <c r="B1127" s="1">
        <v>9402</v>
      </c>
      <c r="C1127" s="1">
        <v>43554018</v>
      </c>
      <c r="D1127" s="1" t="s">
        <v>1175</v>
      </c>
      <c r="E1127" s="1" t="s">
        <v>59</v>
      </c>
      <c r="F1127" s="2">
        <v>4632106</v>
      </c>
      <c r="G1127" s="3">
        <v>26018</v>
      </c>
      <c r="H1127" s="3">
        <v>45140</v>
      </c>
      <c r="I1127" s="20" t="str">
        <f>VLOOKUP(C1127,'[1]LISTADO DEL PERSONAL FEBRERO 20'!$C$3:$I$1713,7,0)</f>
        <v>F</v>
      </c>
      <c r="J1127" s="18">
        <f t="shared" ca="1" si="34"/>
        <v>54</v>
      </c>
    </row>
    <row r="1128" spans="1:10" hidden="1" x14ac:dyDescent="0.25">
      <c r="A1128" s="11">
        <f t="shared" si="35"/>
        <v>1126</v>
      </c>
      <c r="B1128" s="1">
        <v>9206</v>
      </c>
      <c r="C1128" s="1">
        <v>32229370</v>
      </c>
      <c r="D1128" s="1" t="s">
        <v>1176</v>
      </c>
      <c r="E1128" s="1" t="s">
        <v>230</v>
      </c>
      <c r="F1128" s="2">
        <v>3316343</v>
      </c>
      <c r="G1128" s="3">
        <v>30797</v>
      </c>
      <c r="H1128" s="3">
        <v>43115</v>
      </c>
      <c r="I1128" s="20" t="str">
        <f>VLOOKUP(C1128,'[1]LISTADO DEL PERSONAL FEBRERO 20'!$C$3:$I$1713,7,0)</f>
        <v>F</v>
      </c>
      <c r="J1128" s="18">
        <f t="shared" ca="1" si="34"/>
        <v>41</v>
      </c>
    </row>
    <row r="1129" spans="1:10" x14ac:dyDescent="0.25">
      <c r="A1129" s="11">
        <f t="shared" si="35"/>
        <v>1127</v>
      </c>
      <c r="B1129" s="1">
        <v>6070</v>
      </c>
      <c r="C1129" s="1">
        <v>8226583</v>
      </c>
      <c r="D1129" s="1" t="s">
        <v>1177</v>
      </c>
      <c r="E1129" s="1" t="s">
        <v>5</v>
      </c>
      <c r="F1129" s="2">
        <v>441188</v>
      </c>
      <c r="G1129" s="3">
        <v>14843</v>
      </c>
      <c r="H1129" s="3">
        <v>34700</v>
      </c>
      <c r="I1129" s="20" t="str">
        <f>VLOOKUP(C1129,'[1]LISTADO DEL PERSONAL FEBRERO 20'!$C$3:$I$1713,7,0)</f>
        <v>M</v>
      </c>
      <c r="J1129" s="18">
        <f t="shared" ca="1" si="34"/>
        <v>84</v>
      </c>
    </row>
    <row r="1130" spans="1:10" hidden="1" x14ac:dyDescent="0.25">
      <c r="A1130" s="11">
        <f t="shared" si="35"/>
        <v>1128</v>
      </c>
      <c r="B1130" s="1">
        <v>9202</v>
      </c>
      <c r="C1130" s="1">
        <v>52797188</v>
      </c>
      <c r="D1130" s="1" t="s">
        <v>1178</v>
      </c>
      <c r="E1130" s="1" t="s">
        <v>9</v>
      </c>
      <c r="F1130" s="2">
        <v>6500596</v>
      </c>
      <c r="G1130" s="3">
        <v>29286</v>
      </c>
      <c r="H1130" s="3">
        <v>44105</v>
      </c>
      <c r="I1130" s="20" t="str">
        <f>VLOOKUP(C1130,'[1]LISTADO DEL PERSONAL FEBRERO 20'!$C$3:$I$1713,7,0)</f>
        <v>F</v>
      </c>
      <c r="J1130" s="18">
        <f t="shared" ca="1" si="34"/>
        <v>45</v>
      </c>
    </row>
    <row r="1131" spans="1:10" hidden="1" x14ac:dyDescent="0.25">
      <c r="A1131" s="11">
        <f t="shared" si="35"/>
        <v>1129</v>
      </c>
      <c r="B1131" s="1">
        <v>9402</v>
      </c>
      <c r="C1131" s="1">
        <v>65753787</v>
      </c>
      <c r="D1131" s="1" t="s">
        <v>1179</v>
      </c>
      <c r="E1131" s="1" t="s">
        <v>1</v>
      </c>
      <c r="F1131" s="2">
        <v>6226342</v>
      </c>
      <c r="G1131" s="3">
        <v>26399</v>
      </c>
      <c r="H1131" s="3">
        <v>41093</v>
      </c>
      <c r="I1131" s="20" t="str">
        <f>VLOOKUP(C1131,'[1]LISTADO DEL PERSONAL FEBRERO 20'!$C$3:$I$1713,7,0)</f>
        <v>F</v>
      </c>
      <c r="J1131" s="18">
        <f t="shared" ca="1" si="34"/>
        <v>53</v>
      </c>
    </row>
    <row r="1132" spans="1:10" hidden="1" x14ac:dyDescent="0.25">
      <c r="A1132" s="11">
        <f t="shared" si="35"/>
        <v>1130</v>
      </c>
      <c r="B1132" s="1">
        <v>9402</v>
      </c>
      <c r="C1132" s="1">
        <v>71377513</v>
      </c>
      <c r="D1132" s="1" t="s">
        <v>1180</v>
      </c>
      <c r="E1132" s="1" t="s">
        <v>3</v>
      </c>
      <c r="F1132" s="2">
        <v>6805908</v>
      </c>
      <c r="G1132" s="3">
        <v>29657</v>
      </c>
      <c r="H1132" s="3">
        <v>43115</v>
      </c>
      <c r="I1132" s="20" t="str">
        <f>VLOOKUP(C1132,'[1]LISTADO DEL PERSONAL FEBRERO 20'!$C$3:$I$1713,7,0)</f>
        <v>M</v>
      </c>
      <c r="J1132" s="18">
        <f t="shared" ca="1" si="34"/>
        <v>44</v>
      </c>
    </row>
    <row r="1133" spans="1:10" x14ac:dyDescent="0.25">
      <c r="A1133" s="11">
        <f t="shared" si="35"/>
        <v>1131</v>
      </c>
      <c r="B1133" s="1">
        <v>6070</v>
      </c>
      <c r="C1133" s="1">
        <v>22097262</v>
      </c>
      <c r="D1133" s="1" t="s">
        <v>1181</v>
      </c>
      <c r="E1133" s="1" t="s">
        <v>7</v>
      </c>
      <c r="F1133" s="2">
        <v>796399</v>
      </c>
      <c r="G1133" s="3">
        <v>16872</v>
      </c>
      <c r="H1133" s="3">
        <v>43952</v>
      </c>
      <c r="I1133" s="20" t="str">
        <f>VLOOKUP(C1133,'[1]LISTADO DEL PERSONAL FEBRERO 20'!$C$3:$I$1713,7,0)</f>
        <v>F</v>
      </c>
      <c r="J1133" s="18">
        <f t="shared" ca="1" si="34"/>
        <v>79</v>
      </c>
    </row>
    <row r="1134" spans="1:10" hidden="1" x14ac:dyDescent="0.25">
      <c r="A1134" s="11">
        <f t="shared" si="35"/>
        <v>1132</v>
      </c>
      <c r="B1134" s="1">
        <v>9301</v>
      </c>
      <c r="C1134" s="1">
        <v>7548541</v>
      </c>
      <c r="D1134" s="1" t="s">
        <v>1182</v>
      </c>
      <c r="E1134" s="1" t="s">
        <v>17</v>
      </c>
      <c r="F1134" s="2">
        <v>6401257</v>
      </c>
      <c r="G1134" s="3">
        <v>24036</v>
      </c>
      <c r="H1134" s="3">
        <v>41099</v>
      </c>
      <c r="I1134" s="20" t="str">
        <f>VLOOKUP(C1134,'[1]LISTADO DEL PERSONAL FEBRERO 20'!$C$3:$I$1713,7,0)</f>
        <v>M</v>
      </c>
      <c r="J1134" s="18">
        <f t="shared" ca="1" si="34"/>
        <v>59</v>
      </c>
    </row>
    <row r="1135" spans="1:10" x14ac:dyDescent="0.25">
      <c r="A1135" s="11">
        <f t="shared" si="35"/>
        <v>1133</v>
      </c>
      <c r="B1135" s="1">
        <v>6070</v>
      </c>
      <c r="C1135" s="1">
        <v>27997754</v>
      </c>
      <c r="D1135" s="1" t="s">
        <v>1183</v>
      </c>
      <c r="E1135" s="1" t="s">
        <v>7</v>
      </c>
      <c r="F1135" s="2">
        <v>1564789</v>
      </c>
      <c r="G1135" s="3">
        <v>14048</v>
      </c>
      <c r="H1135" s="3">
        <v>37789</v>
      </c>
      <c r="I1135" s="20" t="str">
        <f>VLOOKUP(C1135,'[1]LISTADO DEL PERSONAL FEBRERO 20'!$C$3:$I$1713,7,0)</f>
        <v>F</v>
      </c>
      <c r="J1135" s="18">
        <f t="shared" ca="1" si="34"/>
        <v>86</v>
      </c>
    </row>
    <row r="1136" spans="1:10" x14ac:dyDescent="0.25">
      <c r="A1136" s="11">
        <f t="shared" si="35"/>
        <v>1134</v>
      </c>
      <c r="B1136" s="1">
        <v>6070</v>
      </c>
      <c r="C1136" s="1">
        <v>8221178</v>
      </c>
      <c r="D1136" s="1" t="s">
        <v>1184</v>
      </c>
      <c r="E1136" s="1" t="s">
        <v>5</v>
      </c>
      <c r="F1136" s="2">
        <v>5260226</v>
      </c>
      <c r="G1136" s="3">
        <v>12013</v>
      </c>
      <c r="H1136" s="3">
        <v>33207</v>
      </c>
      <c r="I1136" s="20" t="str">
        <f>VLOOKUP(C1136,'[1]LISTADO DEL PERSONAL FEBRERO 20'!$C$3:$I$1713,7,0)</f>
        <v>M</v>
      </c>
      <c r="J1136" s="18">
        <f t="shared" ca="1" si="34"/>
        <v>92</v>
      </c>
    </row>
    <row r="1137" spans="1:10" hidden="1" x14ac:dyDescent="0.25">
      <c r="A1137" s="11">
        <f t="shared" si="35"/>
        <v>1135</v>
      </c>
      <c r="B1137" s="1">
        <v>9301</v>
      </c>
      <c r="C1137" s="1">
        <v>43802209</v>
      </c>
      <c r="D1137" s="1" t="s">
        <v>1185</v>
      </c>
      <c r="E1137" s="1" t="s">
        <v>211</v>
      </c>
      <c r="F1137" s="2">
        <v>4637276</v>
      </c>
      <c r="G1137" s="3">
        <v>26523</v>
      </c>
      <c r="H1137" s="3">
        <v>38687</v>
      </c>
      <c r="I1137" s="20" t="str">
        <f>VLOOKUP(C1137,'[1]LISTADO DEL PERSONAL FEBRERO 20'!$C$3:$I$1713,7,0)</f>
        <v>F</v>
      </c>
      <c r="J1137" s="18">
        <f t="shared" ca="1" si="34"/>
        <v>52</v>
      </c>
    </row>
    <row r="1138" spans="1:10" x14ac:dyDescent="0.25">
      <c r="A1138" s="11">
        <f t="shared" si="35"/>
        <v>1136</v>
      </c>
      <c r="B1138" s="1">
        <v>6070</v>
      </c>
      <c r="C1138" s="1">
        <v>2484625</v>
      </c>
      <c r="D1138" s="1" t="s">
        <v>1186</v>
      </c>
      <c r="E1138" s="1" t="s">
        <v>5</v>
      </c>
      <c r="F1138" s="2">
        <v>386493</v>
      </c>
      <c r="G1138" s="3">
        <v>12335</v>
      </c>
      <c r="H1138" s="3">
        <v>34926</v>
      </c>
      <c r="I1138" s="20" t="str">
        <f>VLOOKUP(C1138,'[1]LISTADO DEL PERSONAL FEBRERO 20'!$C$3:$I$1713,7,0)</f>
        <v>M</v>
      </c>
      <c r="J1138" s="18">
        <f t="shared" ca="1" si="34"/>
        <v>91</v>
      </c>
    </row>
    <row r="1139" spans="1:10" hidden="1" x14ac:dyDescent="0.25">
      <c r="A1139" s="11">
        <f t="shared" si="35"/>
        <v>1137</v>
      </c>
      <c r="B1139" s="1">
        <v>9203</v>
      </c>
      <c r="C1139" s="1">
        <v>1077438628</v>
      </c>
      <c r="D1139" s="1" t="s">
        <v>1187</v>
      </c>
      <c r="E1139" s="1" t="s">
        <v>125</v>
      </c>
      <c r="F1139" s="2">
        <v>5848204</v>
      </c>
      <c r="G1139" s="3">
        <v>32463</v>
      </c>
      <c r="H1139" s="3">
        <v>43474</v>
      </c>
      <c r="I1139" s="20" t="str">
        <f>VLOOKUP(C1139,'[1]LISTADO DEL PERSONAL FEBRERO 20'!$C$3:$I$1713,7,0)</f>
        <v>M</v>
      </c>
      <c r="J1139" s="18">
        <f t="shared" ca="1" si="34"/>
        <v>36</v>
      </c>
    </row>
    <row r="1140" spans="1:10" hidden="1" x14ac:dyDescent="0.25">
      <c r="A1140" s="11">
        <f t="shared" si="35"/>
        <v>1138</v>
      </c>
      <c r="B1140" s="1">
        <v>9204</v>
      </c>
      <c r="C1140" s="1">
        <v>98773108</v>
      </c>
      <c r="D1140" s="1" t="s">
        <v>1188</v>
      </c>
      <c r="E1140" s="1" t="s">
        <v>178</v>
      </c>
      <c r="F1140" s="2">
        <v>5712180</v>
      </c>
      <c r="G1140" s="3">
        <v>31291</v>
      </c>
      <c r="H1140" s="3">
        <v>44867</v>
      </c>
      <c r="I1140" s="20" t="str">
        <f>VLOOKUP(C1140,'[1]LISTADO DEL PERSONAL FEBRERO 20'!$C$3:$I$1713,7,0)</f>
        <v>M</v>
      </c>
      <c r="J1140" s="18">
        <f t="shared" ca="1" si="34"/>
        <v>39</v>
      </c>
    </row>
    <row r="1141" spans="1:10" hidden="1" x14ac:dyDescent="0.25">
      <c r="A1141" s="11">
        <f t="shared" si="35"/>
        <v>1139</v>
      </c>
      <c r="B1141" s="1">
        <v>9504</v>
      </c>
      <c r="C1141" s="1">
        <v>71877800</v>
      </c>
      <c r="D1141" s="1" t="s">
        <v>1189</v>
      </c>
      <c r="E1141" s="1" t="s">
        <v>35</v>
      </c>
      <c r="F1141" s="2">
        <v>3677645</v>
      </c>
      <c r="G1141" s="3">
        <v>27143</v>
      </c>
      <c r="H1141" s="3">
        <v>35086</v>
      </c>
      <c r="I1141" s="20" t="str">
        <f>VLOOKUP(C1141,'[1]LISTADO DEL PERSONAL FEBRERO 20'!$C$3:$I$1713,7,0)</f>
        <v>M</v>
      </c>
      <c r="J1141" s="18">
        <f t="shared" ca="1" si="34"/>
        <v>51</v>
      </c>
    </row>
    <row r="1142" spans="1:10" hidden="1" x14ac:dyDescent="0.25">
      <c r="A1142" s="11">
        <f t="shared" si="35"/>
        <v>1140</v>
      </c>
      <c r="B1142" s="1">
        <v>9204</v>
      </c>
      <c r="C1142" s="1">
        <v>39455059</v>
      </c>
      <c r="D1142" s="1" t="s">
        <v>1190</v>
      </c>
      <c r="E1142" s="1" t="s">
        <v>38</v>
      </c>
      <c r="F1142" s="2">
        <v>6548659</v>
      </c>
      <c r="G1142" s="3">
        <v>30516</v>
      </c>
      <c r="H1142" s="3">
        <v>43542</v>
      </c>
      <c r="I1142" s="20" t="str">
        <f>VLOOKUP(C1142,'[1]LISTADO DEL PERSONAL FEBRERO 20'!$C$3:$I$1713,7,0)</f>
        <v>F</v>
      </c>
      <c r="J1142" s="18">
        <f t="shared" ca="1" si="34"/>
        <v>41</v>
      </c>
    </row>
    <row r="1143" spans="1:10" hidden="1" x14ac:dyDescent="0.25">
      <c r="A1143" s="11">
        <f t="shared" si="35"/>
        <v>1141</v>
      </c>
      <c r="B1143" s="1">
        <v>9206</v>
      </c>
      <c r="C1143" s="1">
        <v>16720376</v>
      </c>
      <c r="D1143" s="1" t="s">
        <v>1191</v>
      </c>
      <c r="E1143" s="1" t="s">
        <v>125</v>
      </c>
      <c r="F1143" s="2">
        <v>5848204</v>
      </c>
      <c r="G1143" s="3">
        <v>24068</v>
      </c>
      <c r="H1143" s="3">
        <v>43598</v>
      </c>
      <c r="I1143" s="20" t="str">
        <f>VLOOKUP(C1143,'[1]LISTADO DEL PERSONAL FEBRERO 20'!$C$3:$I$1713,7,0)</f>
        <v>M</v>
      </c>
      <c r="J1143" s="18">
        <f t="shared" ca="1" si="34"/>
        <v>59</v>
      </c>
    </row>
    <row r="1144" spans="1:10" hidden="1" x14ac:dyDescent="0.25">
      <c r="A1144" s="11">
        <f t="shared" si="35"/>
        <v>1142</v>
      </c>
      <c r="B1144" s="1">
        <v>9202</v>
      </c>
      <c r="C1144" s="1">
        <v>70562878</v>
      </c>
      <c r="D1144" s="1" t="s">
        <v>1192</v>
      </c>
      <c r="E1144" s="1" t="s">
        <v>3</v>
      </c>
      <c r="F1144" s="2">
        <v>6805908</v>
      </c>
      <c r="G1144" s="3">
        <v>23698</v>
      </c>
      <c r="H1144" s="3">
        <v>34233</v>
      </c>
      <c r="I1144" s="20" t="str">
        <f>VLOOKUP(C1144,'[1]LISTADO DEL PERSONAL FEBRERO 20'!$C$3:$I$1713,7,0)</f>
        <v>M</v>
      </c>
      <c r="J1144" s="18">
        <f t="shared" ca="1" si="34"/>
        <v>60</v>
      </c>
    </row>
    <row r="1145" spans="1:10" hidden="1" x14ac:dyDescent="0.25">
      <c r="A1145" s="11">
        <f t="shared" si="35"/>
        <v>1143</v>
      </c>
      <c r="B1145" s="1">
        <v>9502</v>
      </c>
      <c r="C1145" s="1">
        <v>43814890</v>
      </c>
      <c r="D1145" s="1" t="s">
        <v>1193</v>
      </c>
      <c r="E1145" s="1" t="s">
        <v>3</v>
      </c>
      <c r="F1145" s="2">
        <v>6805908</v>
      </c>
      <c r="G1145" s="3">
        <v>27158</v>
      </c>
      <c r="H1145" s="3">
        <v>39881</v>
      </c>
      <c r="I1145" s="20" t="str">
        <f>VLOOKUP(C1145,'[1]LISTADO DEL PERSONAL FEBRERO 20'!$C$3:$I$1713,7,0)</f>
        <v>F</v>
      </c>
      <c r="J1145" s="18">
        <f t="shared" ca="1" si="34"/>
        <v>50</v>
      </c>
    </row>
    <row r="1146" spans="1:10" hidden="1" x14ac:dyDescent="0.25">
      <c r="A1146" s="11">
        <f t="shared" si="35"/>
        <v>1144</v>
      </c>
      <c r="B1146" s="1">
        <v>9202</v>
      </c>
      <c r="C1146" s="1">
        <v>43029866</v>
      </c>
      <c r="D1146" s="1" t="s">
        <v>1194</v>
      </c>
      <c r="E1146" s="1" t="s">
        <v>3</v>
      </c>
      <c r="F1146" s="2">
        <v>6805908</v>
      </c>
      <c r="G1146" s="3">
        <v>22544</v>
      </c>
      <c r="H1146" s="3">
        <v>33884</v>
      </c>
      <c r="I1146" s="20" t="str">
        <f>VLOOKUP(C1146,'[1]LISTADO DEL PERSONAL FEBRERO 20'!$C$3:$I$1713,7,0)</f>
        <v>F</v>
      </c>
      <c r="J1146" s="18">
        <f t="shared" ca="1" si="34"/>
        <v>63</v>
      </c>
    </row>
    <row r="1147" spans="1:10" hidden="1" x14ac:dyDescent="0.25">
      <c r="A1147" s="11">
        <f t="shared" si="35"/>
        <v>1145</v>
      </c>
      <c r="B1147" s="1">
        <v>9504</v>
      </c>
      <c r="C1147" s="1">
        <v>39406356</v>
      </c>
      <c r="D1147" s="1" t="s">
        <v>1195</v>
      </c>
      <c r="E1147" s="1" t="s">
        <v>3</v>
      </c>
      <c r="F1147" s="2">
        <v>6805908</v>
      </c>
      <c r="G1147" s="3">
        <v>24298</v>
      </c>
      <c r="H1147" s="3">
        <v>33270</v>
      </c>
      <c r="I1147" s="20" t="str">
        <f>VLOOKUP(C1147,'[1]LISTADO DEL PERSONAL FEBRERO 20'!$C$3:$I$1713,7,0)</f>
        <v>F</v>
      </c>
      <c r="J1147" s="18">
        <f t="shared" ca="1" si="34"/>
        <v>58</v>
      </c>
    </row>
    <row r="1148" spans="1:10" hidden="1" x14ac:dyDescent="0.25">
      <c r="A1148" s="11">
        <f t="shared" si="35"/>
        <v>1146</v>
      </c>
      <c r="B1148" s="1">
        <v>9201</v>
      </c>
      <c r="C1148" s="1">
        <v>70566616</v>
      </c>
      <c r="D1148" s="1" t="s">
        <v>1196</v>
      </c>
      <c r="E1148" s="1" t="s">
        <v>3</v>
      </c>
      <c r="F1148" s="2">
        <v>6805908</v>
      </c>
      <c r="G1148" s="3">
        <v>23952</v>
      </c>
      <c r="H1148" s="3">
        <v>34078</v>
      </c>
      <c r="I1148" s="20" t="str">
        <f>VLOOKUP(C1148,'[1]LISTADO DEL PERSONAL FEBRERO 20'!$C$3:$I$1713,7,0)</f>
        <v>M</v>
      </c>
      <c r="J1148" s="18">
        <f t="shared" ca="1" si="34"/>
        <v>59</v>
      </c>
    </row>
    <row r="1149" spans="1:10" hidden="1" x14ac:dyDescent="0.25">
      <c r="A1149" s="11">
        <f t="shared" si="35"/>
        <v>1147</v>
      </c>
      <c r="B1149" s="1">
        <v>9206</v>
      </c>
      <c r="C1149" s="1">
        <v>71230150</v>
      </c>
      <c r="D1149" s="1" t="s">
        <v>1197</v>
      </c>
      <c r="E1149" s="1" t="s">
        <v>73</v>
      </c>
      <c r="F1149" s="2">
        <v>5808223</v>
      </c>
      <c r="G1149" s="3">
        <v>30674</v>
      </c>
      <c r="H1149" s="3">
        <v>43542</v>
      </c>
      <c r="I1149" s="20" t="str">
        <f>VLOOKUP(C1149,'[1]LISTADO DEL PERSONAL FEBRERO 20'!$C$3:$I$1713,7,0)</f>
        <v>M</v>
      </c>
      <c r="J1149" s="18">
        <f t="shared" ca="1" si="34"/>
        <v>41</v>
      </c>
    </row>
    <row r="1150" spans="1:10" hidden="1" x14ac:dyDescent="0.25">
      <c r="A1150" s="11">
        <f t="shared" si="35"/>
        <v>1148</v>
      </c>
      <c r="B1150" s="1">
        <v>9202</v>
      </c>
      <c r="C1150" s="1">
        <v>43426847</v>
      </c>
      <c r="D1150" s="1" t="s">
        <v>1198</v>
      </c>
      <c r="E1150" s="1" t="s">
        <v>3</v>
      </c>
      <c r="F1150" s="2">
        <v>6805908</v>
      </c>
      <c r="G1150" s="3">
        <v>23299</v>
      </c>
      <c r="H1150" s="3">
        <v>34043</v>
      </c>
      <c r="I1150" s="20" t="str">
        <f>VLOOKUP(C1150,'[1]LISTADO DEL PERSONAL FEBRERO 20'!$C$3:$I$1713,7,0)</f>
        <v>F</v>
      </c>
      <c r="J1150" s="18">
        <f t="shared" ca="1" si="34"/>
        <v>61</v>
      </c>
    </row>
    <row r="1151" spans="1:10" hidden="1" x14ac:dyDescent="0.25">
      <c r="A1151" s="11">
        <f t="shared" si="35"/>
        <v>1149</v>
      </c>
      <c r="B1151" s="1">
        <v>9401</v>
      </c>
      <c r="C1151" s="1">
        <v>43807649</v>
      </c>
      <c r="D1151" s="1" t="s">
        <v>1199</v>
      </c>
      <c r="E1151" s="1" t="s">
        <v>3</v>
      </c>
      <c r="F1151" s="2">
        <v>6805908</v>
      </c>
      <c r="G1151" s="3">
        <v>26581</v>
      </c>
      <c r="H1151" s="3">
        <v>38734</v>
      </c>
      <c r="I1151" s="20" t="str">
        <f>VLOOKUP(C1151,'[1]LISTADO DEL PERSONAL FEBRERO 20'!$C$3:$I$1713,7,0)</f>
        <v>F</v>
      </c>
      <c r="J1151" s="18">
        <f t="shared" ca="1" si="34"/>
        <v>52</v>
      </c>
    </row>
    <row r="1152" spans="1:10" hidden="1" x14ac:dyDescent="0.25">
      <c r="A1152" s="11">
        <f t="shared" si="35"/>
        <v>1150</v>
      </c>
      <c r="B1152" s="1">
        <v>9503</v>
      </c>
      <c r="C1152" s="1">
        <v>15389265</v>
      </c>
      <c r="D1152" s="1" t="s">
        <v>1200</v>
      </c>
      <c r="E1152" s="1" t="s">
        <v>47</v>
      </c>
      <c r="F1152" s="2">
        <v>5949331</v>
      </c>
      <c r="G1152" s="3">
        <v>31352</v>
      </c>
      <c r="H1152" s="3">
        <v>43542</v>
      </c>
      <c r="I1152" s="20" t="str">
        <f>VLOOKUP(C1152,'[1]LISTADO DEL PERSONAL FEBRERO 20'!$C$3:$I$1713,7,0)</f>
        <v>M</v>
      </c>
      <c r="J1152" s="18">
        <f t="shared" ca="1" si="34"/>
        <v>39</v>
      </c>
    </row>
    <row r="1153" spans="1:10" hidden="1" x14ac:dyDescent="0.25">
      <c r="A1153" s="11">
        <f t="shared" si="35"/>
        <v>1151</v>
      </c>
      <c r="B1153" s="1">
        <v>9503</v>
      </c>
      <c r="C1153" s="1">
        <v>75076481</v>
      </c>
      <c r="D1153" s="1" t="s">
        <v>1201</v>
      </c>
      <c r="E1153" s="1" t="s">
        <v>76</v>
      </c>
      <c r="F1153" s="2">
        <v>5461929</v>
      </c>
      <c r="G1153" s="3">
        <v>27393</v>
      </c>
      <c r="H1153" s="3">
        <v>43542</v>
      </c>
      <c r="I1153" s="20" t="str">
        <f>VLOOKUP(C1153,'[1]LISTADO DEL PERSONAL FEBRERO 20'!$C$3:$I$1713,7,0)</f>
        <v>M</v>
      </c>
      <c r="J1153" s="18">
        <f t="shared" ca="1" si="34"/>
        <v>50</v>
      </c>
    </row>
    <row r="1154" spans="1:10" hidden="1" x14ac:dyDescent="0.25">
      <c r="A1154" s="11">
        <f t="shared" si="35"/>
        <v>1152</v>
      </c>
      <c r="B1154" s="1">
        <v>9401</v>
      </c>
      <c r="C1154" s="1">
        <v>98571348</v>
      </c>
      <c r="D1154" s="1" t="s">
        <v>1202</v>
      </c>
      <c r="E1154" s="1" t="s">
        <v>276</v>
      </c>
      <c r="F1154" s="2">
        <v>7477656</v>
      </c>
      <c r="G1154" s="3">
        <v>24815</v>
      </c>
      <c r="H1154" s="3">
        <v>43620</v>
      </c>
      <c r="I1154" s="20" t="str">
        <f>VLOOKUP(C1154,'[1]LISTADO DEL PERSONAL FEBRERO 20'!$C$3:$I$1713,7,0)</f>
        <v>M</v>
      </c>
      <c r="J1154" s="18">
        <f t="shared" ca="1" si="34"/>
        <v>57</v>
      </c>
    </row>
    <row r="1155" spans="1:10" hidden="1" x14ac:dyDescent="0.25">
      <c r="A1155" s="11">
        <f t="shared" si="35"/>
        <v>1153</v>
      </c>
      <c r="B1155" s="1">
        <v>9503</v>
      </c>
      <c r="C1155" s="1">
        <v>79461756</v>
      </c>
      <c r="D1155" s="1" t="s">
        <v>1203</v>
      </c>
      <c r="E1155" s="1" t="s">
        <v>3</v>
      </c>
      <c r="F1155" s="2">
        <v>6805908</v>
      </c>
      <c r="G1155" s="3">
        <v>24293</v>
      </c>
      <c r="H1155" s="3">
        <v>32758</v>
      </c>
      <c r="I1155" s="20" t="str">
        <f>VLOOKUP(C1155,'[1]LISTADO DEL PERSONAL FEBRERO 20'!$C$3:$I$1713,7,0)</f>
        <v>M</v>
      </c>
      <c r="J1155" s="18">
        <f t="shared" ca="1" si="34"/>
        <v>58</v>
      </c>
    </row>
    <row r="1156" spans="1:10" hidden="1" x14ac:dyDescent="0.25">
      <c r="A1156" s="11">
        <f t="shared" si="35"/>
        <v>1154</v>
      </c>
      <c r="B1156" s="1">
        <v>9301</v>
      </c>
      <c r="C1156" s="1">
        <v>40942043</v>
      </c>
      <c r="D1156" s="1" t="s">
        <v>1204</v>
      </c>
      <c r="E1156" s="1" t="s">
        <v>1</v>
      </c>
      <c r="F1156" s="2">
        <v>6226342</v>
      </c>
      <c r="G1156" s="3">
        <v>30103</v>
      </c>
      <c r="H1156" s="3">
        <v>44020</v>
      </c>
      <c r="I1156" s="20" t="str">
        <f>VLOOKUP(C1156,'[1]LISTADO DEL PERSONAL FEBRERO 20'!$C$3:$I$1713,7,0)</f>
        <v>F</v>
      </c>
      <c r="J1156" s="18">
        <f t="shared" ref="J1156:J1219" ca="1" si="36">DATEDIF(G1156,TODAY(),"Y")</f>
        <v>42</v>
      </c>
    </row>
    <row r="1157" spans="1:10" hidden="1" x14ac:dyDescent="0.25">
      <c r="A1157" s="11">
        <f t="shared" ref="A1157:A1220" si="37">A1156+1</f>
        <v>1155</v>
      </c>
      <c r="B1157" s="1">
        <v>9503</v>
      </c>
      <c r="C1157" s="1">
        <v>15441834</v>
      </c>
      <c r="D1157" s="1" t="s">
        <v>1205</v>
      </c>
      <c r="E1157" s="1" t="s">
        <v>125</v>
      </c>
      <c r="F1157" s="2">
        <v>5848204</v>
      </c>
      <c r="G1157" s="3">
        <v>29240</v>
      </c>
      <c r="H1157" s="3">
        <v>40763</v>
      </c>
      <c r="I1157" s="20" t="str">
        <f>VLOOKUP(C1157,'[1]LISTADO DEL PERSONAL FEBRERO 20'!$C$3:$I$1713,7,0)</f>
        <v>M</v>
      </c>
      <c r="J1157" s="18">
        <f t="shared" ca="1" si="36"/>
        <v>45</v>
      </c>
    </row>
    <row r="1158" spans="1:10" x14ac:dyDescent="0.25">
      <c r="A1158" s="11">
        <f t="shared" si="37"/>
        <v>1156</v>
      </c>
      <c r="B1158" s="1">
        <v>6070</v>
      </c>
      <c r="C1158" s="1">
        <v>39380446</v>
      </c>
      <c r="D1158" s="1" t="s">
        <v>1206</v>
      </c>
      <c r="E1158" s="1" t="s">
        <v>7</v>
      </c>
      <c r="F1158" s="2">
        <v>369146</v>
      </c>
      <c r="G1158" s="3">
        <v>20492</v>
      </c>
      <c r="H1158" s="3">
        <v>44075</v>
      </c>
      <c r="I1158" s="20" t="str">
        <f>VLOOKUP(C1158,'[1]LISTADO DEL PERSONAL FEBRERO 20'!$C$3:$I$1713,7,0)</f>
        <v>F</v>
      </c>
      <c r="J1158" s="18">
        <f t="shared" ca="1" si="36"/>
        <v>69</v>
      </c>
    </row>
    <row r="1159" spans="1:10" hidden="1" x14ac:dyDescent="0.25">
      <c r="A1159" s="11">
        <f t="shared" si="37"/>
        <v>1157</v>
      </c>
      <c r="B1159" s="1">
        <v>9206</v>
      </c>
      <c r="C1159" s="1">
        <v>3572892</v>
      </c>
      <c r="D1159" s="1" t="s">
        <v>1207</v>
      </c>
      <c r="E1159" s="1" t="s">
        <v>3</v>
      </c>
      <c r="F1159" s="2">
        <v>6805908</v>
      </c>
      <c r="G1159" s="3">
        <v>22536</v>
      </c>
      <c r="H1159" s="3">
        <v>40238</v>
      </c>
      <c r="I1159" s="20" t="str">
        <f>VLOOKUP(C1159,'[1]LISTADO DEL PERSONAL FEBRERO 20'!$C$3:$I$1713,7,0)</f>
        <v>M</v>
      </c>
      <c r="J1159" s="18">
        <f t="shared" ca="1" si="36"/>
        <v>63</v>
      </c>
    </row>
    <row r="1160" spans="1:10" x14ac:dyDescent="0.25">
      <c r="A1160" s="11">
        <f t="shared" si="37"/>
        <v>1158</v>
      </c>
      <c r="B1160" s="1">
        <v>6070</v>
      </c>
      <c r="C1160" s="1">
        <v>17183948</v>
      </c>
      <c r="D1160" s="1" t="s">
        <v>1208</v>
      </c>
      <c r="E1160" s="1" t="s">
        <v>5</v>
      </c>
      <c r="F1160" s="2">
        <v>568606</v>
      </c>
      <c r="G1160" s="3">
        <v>17185</v>
      </c>
      <c r="H1160" s="3">
        <v>37287</v>
      </c>
      <c r="I1160" s="20" t="str">
        <f>VLOOKUP(C1160,'[1]LISTADO DEL PERSONAL FEBRERO 20'!$C$3:$I$1713,7,0)</f>
        <v>M</v>
      </c>
      <c r="J1160" s="18">
        <f t="shared" ca="1" si="36"/>
        <v>78</v>
      </c>
    </row>
    <row r="1161" spans="1:10" hidden="1" x14ac:dyDescent="0.25">
      <c r="A1161" s="11">
        <f t="shared" si="37"/>
        <v>1159</v>
      </c>
      <c r="B1161" s="1">
        <v>9549</v>
      </c>
      <c r="C1161" s="1">
        <v>32296287</v>
      </c>
      <c r="D1161" s="1" t="s">
        <v>1209</v>
      </c>
      <c r="E1161" s="1" t="s">
        <v>73</v>
      </c>
      <c r="F1161" s="2">
        <v>5808223</v>
      </c>
      <c r="G1161" s="3">
        <v>30773</v>
      </c>
      <c r="H1161" s="3">
        <v>43542</v>
      </c>
      <c r="I1161" s="20" t="str">
        <f>VLOOKUP(C1161,'[1]LISTADO DEL PERSONAL FEBRERO 20'!$C$3:$I$1713,7,0)</f>
        <v>F</v>
      </c>
      <c r="J1161" s="18">
        <f t="shared" ca="1" si="36"/>
        <v>41</v>
      </c>
    </row>
    <row r="1162" spans="1:10" hidden="1" x14ac:dyDescent="0.25">
      <c r="A1162" s="11">
        <f t="shared" si="37"/>
        <v>1160</v>
      </c>
      <c r="B1162" s="1">
        <v>9201</v>
      </c>
      <c r="C1162" s="1">
        <v>42747368</v>
      </c>
      <c r="D1162" s="1" t="s">
        <v>1210</v>
      </c>
      <c r="E1162" s="1" t="s">
        <v>230</v>
      </c>
      <c r="F1162" s="2">
        <v>3316343</v>
      </c>
      <c r="G1162" s="3">
        <v>21375</v>
      </c>
      <c r="H1162" s="3">
        <v>35086</v>
      </c>
      <c r="I1162" s="20" t="str">
        <f>VLOOKUP(C1162,'[1]LISTADO DEL PERSONAL FEBRERO 20'!$C$3:$I$1713,7,0)</f>
        <v>F</v>
      </c>
      <c r="J1162" s="18">
        <f t="shared" ca="1" si="36"/>
        <v>66</v>
      </c>
    </row>
    <row r="1163" spans="1:10" hidden="1" x14ac:dyDescent="0.25">
      <c r="A1163" s="11">
        <f t="shared" si="37"/>
        <v>1161</v>
      </c>
      <c r="B1163" s="1">
        <v>9504</v>
      </c>
      <c r="C1163" s="1">
        <v>1027956232</v>
      </c>
      <c r="D1163" s="1" t="s">
        <v>1211</v>
      </c>
      <c r="E1163" s="1" t="s">
        <v>17</v>
      </c>
      <c r="F1163" s="2">
        <v>6401257</v>
      </c>
      <c r="G1163" s="3">
        <v>32265</v>
      </c>
      <c r="H1163" s="3">
        <v>43542</v>
      </c>
      <c r="I1163" s="20" t="str">
        <f>VLOOKUP(C1163,'[1]LISTADO DEL PERSONAL FEBRERO 20'!$C$3:$I$1713,7,0)</f>
        <v>M</v>
      </c>
      <c r="J1163" s="18">
        <f t="shared" ca="1" si="36"/>
        <v>37</v>
      </c>
    </row>
    <row r="1164" spans="1:10" hidden="1" x14ac:dyDescent="0.25">
      <c r="A1164" s="11">
        <f t="shared" si="37"/>
        <v>1162</v>
      </c>
      <c r="B1164" s="1">
        <v>9202</v>
      </c>
      <c r="C1164" s="1">
        <v>43625320</v>
      </c>
      <c r="D1164" s="1" t="s">
        <v>1212</v>
      </c>
      <c r="E1164" s="1" t="s">
        <v>1213</v>
      </c>
      <c r="F1164" s="2">
        <v>2654689</v>
      </c>
      <c r="G1164" s="3">
        <v>28244</v>
      </c>
      <c r="H1164" s="3">
        <v>39545</v>
      </c>
      <c r="I1164" s="20" t="str">
        <f>VLOOKUP(C1164,'[1]LISTADO DEL PERSONAL FEBRERO 20'!$C$3:$I$1713,7,0)</f>
        <v>F</v>
      </c>
      <c r="J1164" s="18">
        <f t="shared" ca="1" si="36"/>
        <v>48</v>
      </c>
    </row>
    <row r="1165" spans="1:10" hidden="1" x14ac:dyDescent="0.25">
      <c r="A1165" s="11">
        <f t="shared" si="37"/>
        <v>1163</v>
      </c>
      <c r="B1165" s="1">
        <v>9402</v>
      </c>
      <c r="C1165" s="1">
        <v>11105147</v>
      </c>
      <c r="D1165" s="1" t="s">
        <v>1214</v>
      </c>
      <c r="E1165" s="1" t="s">
        <v>52</v>
      </c>
      <c r="F1165" s="2">
        <v>8208795</v>
      </c>
      <c r="G1165" s="3">
        <v>36187</v>
      </c>
      <c r="H1165" s="3">
        <v>43126</v>
      </c>
      <c r="I1165" s="20" t="str">
        <f>VLOOKUP(C1165,'[1]LISTADO DEL PERSONAL FEBRERO 20'!$C$3:$I$1713,7,0)</f>
        <v>M</v>
      </c>
      <c r="J1165" s="18">
        <f t="shared" ca="1" si="36"/>
        <v>26</v>
      </c>
    </row>
    <row r="1166" spans="1:10" hidden="1" x14ac:dyDescent="0.25">
      <c r="A1166" s="11">
        <f t="shared" si="37"/>
        <v>1164</v>
      </c>
      <c r="B1166" s="1">
        <v>9203</v>
      </c>
      <c r="C1166" s="1">
        <v>70568646</v>
      </c>
      <c r="D1166" s="1" t="s">
        <v>1215</v>
      </c>
      <c r="E1166" s="1" t="s">
        <v>3</v>
      </c>
      <c r="F1166" s="2">
        <v>6805908</v>
      </c>
      <c r="G1166" s="3">
        <v>24336</v>
      </c>
      <c r="H1166" s="3">
        <v>34205</v>
      </c>
      <c r="I1166" s="20" t="str">
        <f>VLOOKUP(C1166,'[1]LISTADO DEL PERSONAL FEBRERO 20'!$C$3:$I$1713,7,0)</f>
        <v>M</v>
      </c>
      <c r="J1166" s="18">
        <f t="shared" ca="1" si="36"/>
        <v>58</v>
      </c>
    </row>
    <row r="1167" spans="1:10" x14ac:dyDescent="0.25">
      <c r="A1167" s="11">
        <f t="shared" si="37"/>
        <v>1165</v>
      </c>
      <c r="B1167" s="1">
        <v>6070</v>
      </c>
      <c r="C1167" s="1">
        <v>3404834</v>
      </c>
      <c r="D1167" s="1" t="s">
        <v>1216</v>
      </c>
      <c r="E1167" s="1" t="s">
        <v>5</v>
      </c>
      <c r="F1167" s="2">
        <v>1165742</v>
      </c>
      <c r="G1167" s="3">
        <v>13706</v>
      </c>
      <c r="H1167" s="3">
        <v>33795</v>
      </c>
      <c r="I1167" s="20" t="str">
        <f>VLOOKUP(C1167,'[1]LISTADO DEL PERSONAL FEBRERO 20'!$C$3:$I$1713,7,0)</f>
        <v>M</v>
      </c>
      <c r="J1167" s="18">
        <f t="shared" ca="1" si="36"/>
        <v>87</v>
      </c>
    </row>
    <row r="1168" spans="1:10" hidden="1" x14ac:dyDescent="0.25">
      <c r="A1168" s="11">
        <f t="shared" si="37"/>
        <v>1166</v>
      </c>
      <c r="B1168" s="1">
        <v>9402</v>
      </c>
      <c r="C1168" s="1">
        <v>43976094</v>
      </c>
      <c r="D1168" s="1" t="s">
        <v>1217</v>
      </c>
      <c r="E1168" s="1" t="s">
        <v>3</v>
      </c>
      <c r="F1168" s="2">
        <v>6805908</v>
      </c>
      <c r="G1168" s="3">
        <v>30817</v>
      </c>
      <c r="H1168" s="3">
        <v>43542</v>
      </c>
      <c r="I1168" s="20" t="str">
        <f>VLOOKUP(C1168,'[1]LISTADO DEL PERSONAL FEBRERO 20'!$C$3:$I$1713,7,0)</f>
        <v>F</v>
      </c>
      <c r="J1168" s="18">
        <f t="shared" ca="1" si="36"/>
        <v>40</v>
      </c>
    </row>
    <row r="1169" spans="1:10" hidden="1" x14ac:dyDescent="0.25">
      <c r="A1169" s="11">
        <f t="shared" si="37"/>
        <v>1167</v>
      </c>
      <c r="B1169" s="1">
        <v>9203</v>
      </c>
      <c r="C1169" s="1">
        <v>1036392230</v>
      </c>
      <c r="D1169" s="1" t="s">
        <v>1218</v>
      </c>
      <c r="E1169" s="1" t="s">
        <v>3</v>
      </c>
      <c r="F1169" s="2">
        <v>6805908</v>
      </c>
      <c r="G1169" s="3">
        <v>31576</v>
      </c>
      <c r="H1169" s="3">
        <v>43542</v>
      </c>
      <c r="I1169" s="20" t="str">
        <f>VLOOKUP(C1169,'[1]LISTADO DEL PERSONAL FEBRERO 20'!$C$3:$I$1713,7,0)</f>
        <v>F</v>
      </c>
      <c r="J1169" s="18">
        <f t="shared" ca="1" si="36"/>
        <v>38</v>
      </c>
    </row>
    <row r="1170" spans="1:10" hidden="1" x14ac:dyDescent="0.25">
      <c r="A1170" s="11">
        <f t="shared" si="37"/>
        <v>1168</v>
      </c>
      <c r="B1170" s="1">
        <v>9504</v>
      </c>
      <c r="C1170" s="1">
        <v>86006721</v>
      </c>
      <c r="D1170" s="1" t="s">
        <v>1219</v>
      </c>
      <c r="E1170" s="1" t="s">
        <v>17</v>
      </c>
      <c r="F1170" s="2">
        <v>6401257</v>
      </c>
      <c r="G1170" s="3">
        <v>26359</v>
      </c>
      <c r="H1170" s="3">
        <v>43542</v>
      </c>
      <c r="I1170" s="20" t="str">
        <f>VLOOKUP(C1170,'[1]LISTADO DEL PERSONAL FEBRERO 20'!$C$3:$I$1713,7,0)</f>
        <v>M</v>
      </c>
      <c r="J1170" s="18">
        <f t="shared" ca="1" si="36"/>
        <v>53</v>
      </c>
    </row>
    <row r="1171" spans="1:10" hidden="1" x14ac:dyDescent="0.25">
      <c r="A1171" s="11">
        <f t="shared" si="37"/>
        <v>1169</v>
      </c>
      <c r="B1171" s="1">
        <v>9201</v>
      </c>
      <c r="C1171" s="1">
        <v>70301200</v>
      </c>
      <c r="D1171" s="1" t="s">
        <v>1220</v>
      </c>
      <c r="E1171" s="1" t="s">
        <v>83</v>
      </c>
      <c r="F1171" s="2">
        <v>4161378</v>
      </c>
      <c r="G1171" s="3">
        <v>23444</v>
      </c>
      <c r="H1171" s="3">
        <v>33344</v>
      </c>
      <c r="I1171" s="20" t="str">
        <f>VLOOKUP(C1171,'[1]LISTADO DEL PERSONAL FEBRERO 20'!$C$3:$I$1713,7,0)</f>
        <v>M</v>
      </c>
      <c r="J1171" s="18">
        <f t="shared" ca="1" si="36"/>
        <v>61</v>
      </c>
    </row>
    <row r="1172" spans="1:10" hidden="1" x14ac:dyDescent="0.25">
      <c r="A1172" s="11">
        <f t="shared" si="37"/>
        <v>1170</v>
      </c>
      <c r="B1172" s="1">
        <v>9205</v>
      </c>
      <c r="C1172" s="1">
        <v>98491668</v>
      </c>
      <c r="D1172" s="1" t="s">
        <v>1221</v>
      </c>
      <c r="E1172" s="1" t="s">
        <v>3</v>
      </c>
      <c r="F1172" s="2">
        <v>6805908</v>
      </c>
      <c r="G1172" s="3">
        <v>23742</v>
      </c>
      <c r="H1172" s="3">
        <v>35100</v>
      </c>
      <c r="I1172" s="20" t="str">
        <f>VLOOKUP(C1172,'[1]LISTADO DEL PERSONAL FEBRERO 20'!$C$3:$I$1713,7,0)</f>
        <v>M</v>
      </c>
      <c r="J1172" s="18">
        <f t="shared" ca="1" si="36"/>
        <v>60</v>
      </c>
    </row>
    <row r="1173" spans="1:10" x14ac:dyDescent="0.25">
      <c r="A1173" s="11">
        <f t="shared" si="37"/>
        <v>1171</v>
      </c>
      <c r="B1173" s="1">
        <v>6070</v>
      </c>
      <c r="C1173" s="1">
        <v>8283614</v>
      </c>
      <c r="D1173" s="1" t="s">
        <v>1222</v>
      </c>
      <c r="E1173" s="1" t="s">
        <v>5</v>
      </c>
      <c r="F1173" s="2">
        <v>706183</v>
      </c>
      <c r="G1173" s="3">
        <v>17421</v>
      </c>
      <c r="H1173" s="3">
        <v>37590</v>
      </c>
      <c r="I1173" s="20" t="str">
        <f>VLOOKUP(C1173,'[1]LISTADO DEL PERSONAL FEBRERO 20'!$C$3:$I$1713,7,0)</f>
        <v>M</v>
      </c>
      <c r="J1173" s="18">
        <f t="shared" ca="1" si="36"/>
        <v>77</v>
      </c>
    </row>
    <row r="1174" spans="1:10" x14ac:dyDescent="0.25">
      <c r="A1174" s="11">
        <f t="shared" si="37"/>
        <v>1172</v>
      </c>
      <c r="B1174" s="1">
        <v>6070</v>
      </c>
      <c r="C1174" s="1">
        <v>8249667</v>
      </c>
      <c r="D1174" s="1" t="s">
        <v>1223</v>
      </c>
      <c r="E1174" s="1" t="s">
        <v>5</v>
      </c>
      <c r="F1174" s="2">
        <v>863104</v>
      </c>
      <c r="G1174" s="3">
        <v>16161</v>
      </c>
      <c r="H1174" s="3">
        <v>36251</v>
      </c>
      <c r="I1174" s="20" t="str">
        <f>VLOOKUP(C1174,'[1]LISTADO DEL PERSONAL FEBRERO 20'!$C$3:$I$1713,7,0)</f>
        <v>M</v>
      </c>
      <c r="J1174" s="18">
        <f t="shared" ca="1" si="36"/>
        <v>81</v>
      </c>
    </row>
    <row r="1175" spans="1:10" hidden="1" x14ac:dyDescent="0.25">
      <c r="A1175" s="11">
        <f t="shared" si="37"/>
        <v>1173</v>
      </c>
      <c r="B1175" s="1">
        <v>9502</v>
      </c>
      <c r="C1175" s="1">
        <v>71687063</v>
      </c>
      <c r="D1175" s="1" t="s">
        <v>1224</v>
      </c>
      <c r="E1175" s="1" t="s">
        <v>38</v>
      </c>
      <c r="F1175" s="2">
        <v>6548659</v>
      </c>
      <c r="G1175" s="3">
        <v>24749</v>
      </c>
      <c r="H1175" s="3">
        <v>39482</v>
      </c>
      <c r="I1175" s="20" t="str">
        <f>VLOOKUP(C1175,'[1]LISTADO DEL PERSONAL FEBRERO 20'!$C$3:$I$1713,7,0)</f>
        <v>M</v>
      </c>
      <c r="J1175" s="18">
        <f t="shared" ca="1" si="36"/>
        <v>57</v>
      </c>
    </row>
    <row r="1176" spans="1:10" hidden="1" x14ac:dyDescent="0.25">
      <c r="A1176" s="11">
        <f t="shared" si="37"/>
        <v>1174</v>
      </c>
      <c r="B1176" s="1">
        <v>9301</v>
      </c>
      <c r="C1176" s="1">
        <v>21667304</v>
      </c>
      <c r="D1176" s="1" t="s">
        <v>1225</v>
      </c>
      <c r="E1176" s="1" t="s">
        <v>96</v>
      </c>
      <c r="F1176" s="2">
        <v>2760875</v>
      </c>
      <c r="G1176" s="3">
        <v>21179</v>
      </c>
      <c r="H1176" s="3">
        <v>34781</v>
      </c>
      <c r="I1176" s="20" t="str">
        <f>VLOOKUP(C1176,'[1]LISTADO DEL PERSONAL FEBRERO 20'!$C$3:$I$1713,7,0)</f>
        <v>F</v>
      </c>
      <c r="J1176" s="18">
        <f t="shared" ca="1" si="36"/>
        <v>67</v>
      </c>
    </row>
    <row r="1177" spans="1:10" hidden="1" x14ac:dyDescent="0.25">
      <c r="A1177" s="11">
        <f t="shared" si="37"/>
        <v>1175</v>
      </c>
      <c r="B1177" s="1">
        <v>9206</v>
      </c>
      <c r="C1177" s="1">
        <v>43758701</v>
      </c>
      <c r="D1177" s="1" t="s">
        <v>1226</v>
      </c>
      <c r="E1177" s="1" t="s">
        <v>13</v>
      </c>
      <c r="F1177" s="2">
        <v>5175240</v>
      </c>
      <c r="G1177" s="3">
        <v>28596</v>
      </c>
      <c r="H1177" s="3">
        <v>43556</v>
      </c>
      <c r="I1177" s="20" t="str">
        <f>VLOOKUP(C1177,'[1]LISTADO DEL PERSONAL FEBRERO 20'!$C$3:$I$1713,7,0)</f>
        <v>F</v>
      </c>
      <c r="J1177" s="18">
        <f t="shared" ca="1" si="36"/>
        <v>47</v>
      </c>
    </row>
    <row r="1178" spans="1:10" hidden="1" x14ac:dyDescent="0.25">
      <c r="A1178" s="11">
        <f t="shared" si="37"/>
        <v>1176</v>
      </c>
      <c r="B1178" s="1">
        <v>9101</v>
      </c>
      <c r="C1178" s="1">
        <v>39353974</v>
      </c>
      <c r="D1178" s="1" t="s">
        <v>1227</v>
      </c>
      <c r="E1178" s="1" t="s">
        <v>3</v>
      </c>
      <c r="F1178" s="2">
        <v>6805908</v>
      </c>
      <c r="G1178" s="3">
        <v>25348</v>
      </c>
      <c r="H1178" s="3">
        <v>41155</v>
      </c>
      <c r="I1178" s="20" t="str">
        <f>VLOOKUP(C1178,'[1]LISTADO DEL PERSONAL FEBRERO 20'!$C$3:$I$1713,7,0)</f>
        <v>F</v>
      </c>
      <c r="J1178" s="18">
        <f t="shared" ca="1" si="36"/>
        <v>55</v>
      </c>
    </row>
    <row r="1179" spans="1:10" x14ac:dyDescent="0.25">
      <c r="A1179" s="11">
        <f t="shared" si="37"/>
        <v>1177</v>
      </c>
      <c r="B1179" s="1">
        <v>6070</v>
      </c>
      <c r="C1179" s="1">
        <v>32487594</v>
      </c>
      <c r="D1179" s="1" t="s">
        <v>1228</v>
      </c>
      <c r="E1179" s="1" t="s">
        <v>5</v>
      </c>
      <c r="F1179" s="2">
        <v>2200192</v>
      </c>
      <c r="G1179" s="3">
        <v>18618</v>
      </c>
      <c r="H1179" s="3">
        <v>40512</v>
      </c>
      <c r="I1179" s="20" t="str">
        <f>VLOOKUP(C1179,'[1]LISTADO DEL PERSONAL FEBRERO 20'!$C$3:$I$1713,7,0)</f>
        <v>F</v>
      </c>
      <c r="J1179" s="18">
        <f t="shared" ca="1" si="36"/>
        <v>74</v>
      </c>
    </row>
    <row r="1180" spans="1:10" hidden="1" x14ac:dyDescent="0.25">
      <c r="A1180" s="11">
        <f t="shared" si="37"/>
        <v>1178</v>
      </c>
      <c r="B1180" s="1">
        <v>9204</v>
      </c>
      <c r="C1180" s="1">
        <v>70085917</v>
      </c>
      <c r="D1180" s="1" t="s">
        <v>1229</v>
      </c>
      <c r="E1180" s="1" t="s">
        <v>38</v>
      </c>
      <c r="F1180" s="2">
        <v>6548659</v>
      </c>
      <c r="G1180" s="3">
        <v>21214</v>
      </c>
      <c r="H1180" s="3">
        <v>29003</v>
      </c>
      <c r="I1180" s="20" t="str">
        <f>VLOOKUP(C1180,'[1]LISTADO DEL PERSONAL FEBRERO 20'!$C$3:$I$1713,7,0)</f>
        <v>M</v>
      </c>
      <c r="J1180" s="18">
        <f t="shared" ca="1" si="36"/>
        <v>67</v>
      </c>
    </row>
    <row r="1181" spans="1:10" hidden="1" x14ac:dyDescent="0.25">
      <c r="A1181" s="11">
        <f t="shared" si="37"/>
        <v>1179</v>
      </c>
      <c r="B1181" s="1">
        <v>9401</v>
      </c>
      <c r="C1181" s="1">
        <v>39356157</v>
      </c>
      <c r="D1181" s="1" t="s">
        <v>1230</v>
      </c>
      <c r="E1181" s="1" t="s">
        <v>3</v>
      </c>
      <c r="F1181" s="2">
        <v>6805908</v>
      </c>
      <c r="G1181" s="3">
        <v>27763</v>
      </c>
      <c r="H1181" s="3">
        <v>38418</v>
      </c>
      <c r="I1181" s="20" t="str">
        <f>VLOOKUP(C1181,'[1]LISTADO DEL PERSONAL FEBRERO 20'!$C$3:$I$1713,7,0)</f>
        <v>F</v>
      </c>
      <c r="J1181" s="18">
        <f t="shared" ca="1" si="36"/>
        <v>49</v>
      </c>
    </row>
    <row r="1182" spans="1:10" hidden="1" x14ac:dyDescent="0.25">
      <c r="A1182" s="11">
        <f t="shared" si="37"/>
        <v>1180</v>
      </c>
      <c r="B1182" s="1">
        <v>9202</v>
      </c>
      <c r="C1182" s="1">
        <v>57435318</v>
      </c>
      <c r="D1182" s="1" t="s">
        <v>1231</v>
      </c>
      <c r="E1182" s="1" t="s">
        <v>73</v>
      </c>
      <c r="F1182" s="2">
        <v>5808223</v>
      </c>
      <c r="G1182" s="3">
        <v>26062</v>
      </c>
      <c r="H1182" s="3">
        <v>44470</v>
      </c>
      <c r="I1182" s="20" t="str">
        <f>VLOOKUP(C1182,'[1]LISTADO DEL PERSONAL FEBRERO 20'!$C$3:$I$1713,7,0)</f>
        <v>F</v>
      </c>
      <c r="J1182" s="18">
        <f t="shared" ca="1" si="36"/>
        <v>53</v>
      </c>
    </row>
    <row r="1183" spans="1:10" hidden="1" x14ac:dyDescent="0.25">
      <c r="A1183" s="11">
        <f t="shared" si="37"/>
        <v>1181</v>
      </c>
      <c r="B1183" s="1">
        <v>9402</v>
      </c>
      <c r="C1183" s="1">
        <v>1110477515</v>
      </c>
      <c r="D1183" s="1" t="s">
        <v>1232</v>
      </c>
      <c r="E1183" s="1" t="s">
        <v>3</v>
      </c>
      <c r="F1183" s="2">
        <v>6805908</v>
      </c>
      <c r="G1183" s="3">
        <v>32388</v>
      </c>
      <c r="H1183" s="3">
        <v>42948</v>
      </c>
      <c r="I1183" s="20" t="str">
        <f>VLOOKUP(C1183,'[1]LISTADO DEL PERSONAL FEBRERO 20'!$C$3:$I$1713,7,0)</f>
        <v>M</v>
      </c>
      <c r="J1183" s="18">
        <f t="shared" ca="1" si="36"/>
        <v>36</v>
      </c>
    </row>
    <row r="1184" spans="1:10" x14ac:dyDescent="0.25">
      <c r="A1184" s="11">
        <f t="shared" si="37"/>
        <v>1182</v>
      </c>
      <c r="B1184" s="1">
        <v>6070</v>
      </c>
      <c r="C1184" s="1">
        <v>32445873</v>
      </c>
      <c r="D1184" s="1" t="s">
        <v>1233</v>
      </c>
      <c r="E1184" s="1" t="s">
        <v>5</v>
      </c>
      <c r="F1184" s="2">
        <v>46600</v>
      </c>
      <c r="G1184" s="3">
        <v>18013</v>
      </c>
      <c r="H1184" s="3">
        <v>38504</v>
      </c>
      <c r="I1184" s="20" t="str">
        <f>VLOOKUP(C1184,'[1]LISTADO DEL PERSONAL FEBRERO 20'!$C$3:$I$1713,7,0)</f>
        <v>F</v>
      </c>
      <c r="J1184" s="18">
        <f t="shared" ca="1" si="36"/>
        <v>76</v>
      </c>
    </row>
    <row r="1185" spans="1:10" hidden="1" x14ac:dyDescent="0.25">
      <c r="A1185" s="11">
        <f t="shared" si="37"/>
        <v>1183</v>
      </c>
      <c r="B1185" s="1">
        <v>9503</v>
      </c>
      <c r="C1185" s="1">
        <v>98473207</v>
      </c>
      <c r="D1185" s="1" t="s">
        <v>1234</v>
      </c>
      <c r="E1185" s="1" t="s">
        <v>125</v>
      </c>
      <c r="F1185" s="2">
        <v>5848204</v>
      </c>
      <c r="G1185" s="3">
        <v>23099</v>
      </c>
      <c r="H1185" s="3">
        <v>41309</v>
      </c>
      <c r="I1185" s="20" t="str">
        <f>VLOOKUP(C1185,'[1]LISTADO DEL PERSONAL FEBRERO 20'!$C$3:$I$1713,7,0)</f>
        <v>M</v>
      </c>
      <c r="J1185" s="18">
        <f t="shared" ca="1" si="36"/>
        <v>62</v>
      </c>
    </row>
    <row r="1186" spans="1:10" hidden="1" x14ac:dyDescent="0.25">
      <c r="A1186" s="11">
        <f t="shared" si="37"/>
        <v>1184</v>
      </c>
      <c r="B1186" s="1">
        <v>9301</v>
      </c>
      <c r="C1186" s="1">
        <v>43035272</v>
      </c>
      <c r="D1186" s="1" t="s">
        <v>1235</v>
      </c>
      <c r="E1186" s="1" t="s">
        <v>38</v>
      </c>
      <c r="F1186" s="2">
        <v>6548659</v>
      </c>
      <c r="G1186" s="3">
        <v>22758</v>
      </c>
      <c r="H1186" s="3">
        <v>41220</v>
      </c>
      <c r="I1186" s="20" t="str">
        <f>VLOOKUP(C1186,'[1]LISTADO DEL PERSONAL FEBRERO 20'!$C$3:$I$1713,7,0)</f>
        <v>F</v>
      </c>
      <c r="J1186" s="18">
        <f t="shared" ca="1" si="36"/>
        <v>63</v>
      </c>
    </row>
    <row r="1187" spans="1:10" hidden="1" x14ac:dyDescent="0.25">
      <c r="A1187" s="11">
        <f t="shared" si="37"/>
        <v>1185</v>
      </c>
      <c r="B1187" s="1">
        <v>9301</v>
      </c>
      <c r="C1187" s="1">
        <v>15504626</v>
      </c>
      <c r="D1187" s="1" t="s">
        <v>1236</v>
      </c>
      <c r="E1187" s="1" t="s">
        <v>3</v>
      </c>
      <c r="F1187" s="2">
        <v>6805908</v>
      </c>
      <c r="G1187" s="3">
        <v>23206</v>
      </c>
      <c r="H1187" s="3">
        <v>34904</v>
      </c>
      <c r="I1187" s="20" t="str">
        <f>VLOOKUP(C1187,'[1]LISTADO DEL PERSONAL FEBRERO 20'!$C$3:$I$1713,7,0)</f>
        <v>M</v>
      </c>
      <c r="J1187" s="18">
        <f t="shared" ca="1" si="36"/>
        <v>61</v>
      </c>
    </row>
    <row r="1188" spans="1:10" hidden="1" x14ac:dyDescent="0.25">
      <c r="A1188" s="11">
        <f t="shared" si="37"/>
        <v>1186</v>
      </c>
      <c r="B1188" s="1">
        <v>9504</v>
      </c>
      <c r="C1188" s="1">
        <v>71939292</v>
      </c>
      <c r="D1188" s="1" t="s">
        <v>1237</v>
      </c>
      <c r="E1188" s="1" t="s">
        <v>603</v>
      </c>
      <c r="F1188" s="2">
        <v>3677645</v>
      </c>
      <c r="G1188" s="3">
        <v>25516</v>
      </c>
      <c r="H1188" s="3">
        <v>35612</v>
      </c>
      <c r="I1188" s="20" t="str">
        <f>VLOOKUP(C1188,'[1]LISTADO DEL PERSONAL FEBRERO 20'!$C$3:$I$1713,7,0)</f>
        <v>M</v>
      </c>
      <c r="J1188" s="18">
        <f t="shared" ca="1" si="36"/>
        <v>55</v>
      </c>
    </row>
    <row r="1189" spans="1:10" hidden="1" x14ac:dyDescent="0.25">
      <c r="A1189" s="11">
        <f t="shared" si="37"/>
        <v>1187</v>
      </c>
      <c r="B1189" s="1">
        <v>9504</v>
      </c>
      <c r="C1189" s="1">
        <v>42656113</v>
      </c>
      <c r="D1189" s="1" t="s">
        <v>1238</v>
      </c>
      <c r="E1189" s="1" t="s">
        <v>47</v>
      </c>
      <c r="F1189" s="2">
        <v>5949331</v>
      </c>
      <c r="G1189" s="3">
        <v>29415</v>
      </c>
      <c r="H1189" s="3">
        <v>43542</v>
      </c>
      <c r="I1189" s="20" t="str">
        <f>VLOOKUP(C1189,'[1]LISTADO DEL PERSONAL FEBRERO 20'!$C$3:$I$1713,7,0)</f>
        <v>F</v>
      </c>
      <c r="J1189" s="18">
        <f t="shared" ca="1" si="36"/>
        <v>44</v>
      </c>
    </row>
    <row r="1190" spans="1:10" hidden="1" x14ac:dyDescent="0.25">
      <c r="A1190" s="11">
        <f t="shared" si="37"/>
        <v>1188</v>
      </c>
      <c r="B1190" s="1">
        <v>9502</v>
      </c>
      <c r="C1190" s="1">
        <v>71191608</v>
      </c>
      <c r="D1190" s="1" t="s">
        <v>1239</v>
      </c>
      <c r="E1190" s="1" t="s">
        <v>3</v>
      </c>
      <c r="F1190" s="2">
        <v>6805908</v>
      </c>
      <c r="G1190" s="3">
        <v>29224</v>
      </c>
      <c r="H1190" s="3">
        <v>43126</v>
      </c>
      <c r="I1190" s="20" t="str">
        <f>VLOOKUP(C1190,'[1]LISTADO DEL PERSONAL FEBRERO 20'!$C$3:$I$1713,7,0)</f>
        <v>M</v>
      </c>
      <c r="J1190" s="18">
        <f t="shared" ca="1" si="36"/>
        <v>45</v>
      </c>
    </row>
    <row r="1191" spans="1:10" x14ac:dyDescent="0.25">
      <c r="A1191" s="11">
        <f t="shared" si="37"/>
        <v>1189</v>
      </c>
      <c r="B1191" s="1">
        <v>6070</v>
      </c>
      <c r="C1191" s="1">
        <v>21801828</v>
      </c>
      <c r="D1191" s="1" t="s">
        <v>1240</v>
      </c>
      <c r="E1191" s="1" t="s">
        <v>7</v>
      </c>
      <c r="F1191" s="1">
        <v>0</v>
      </c>
      <c r="G1191" s="3">
        <v>9862</v>
      </c>
      <c r="H1191" s="3">
        <v>44348</v>
      </c>
      <c r="I1191" s="20" t="str">
        <f>VLOOKUP(C1191,'[1]LISTADO DEL PERSONAL FEBRERO 20'!$C$3:$I$1713,7,0)</f>
        <v>F</v>
      </c>
      <c r="J1191" s="18">
        <f t="shared" ca="1" si="36"/>
        <v>98</v>
      </c>
    </row>
    <row r="1192" spans="1:10" hidden="1" x14ac:dyDescent="0.25">
      <c r="A1192" s="11">
        <f t="shared" si="37"/>
        <v>1190</v>
      </c>
      <c r="B1192" s="1">
        <v>9203</v>
      </c>
      <c r="C1192" s="1">
        <v>71333532</v>
      </c>
      <c r="D1192" s="1" t="s">
        <v>1241</v>
      </c>
      <c r="E1192" s="1" t="s">
        <v>1</v>
      </c>
      <c r="F1192" s="2">
        <v>6226342</v>
      </c>
      <c r="G1192" s="3">
        <v>28682</v>
      </c>
      <c r="H1192" s="3">
        <v>43542</v>
      </c>
      <c r="I1192" s="20" t="str">
        <f>VLOOKUP(C1192,'[1]LISTADO DEL PERSONAL FEBRERO 20'!$C$3:$I$1713,7,0)</f>
        <v>M</v>
      </c>
      <c r="J1192" s="18">
        <f t="shared" ca="1" si="36"/>
        <v>46</v>
      </c>
    </row>
    <row r="1193" spans="1:10" hidden="1" x14ac:dyDescent="0.25">
      <c r="A1193" s="11">
        <f t="shared" si="37"/>
        <v>1191</v>
      </c>
      <c r="B1193" s="1">
        <v>9402</v>
      </c>
      <c r="C1193" s="1">
        <v>8101841</v>
      </c>
      <c r="D1193" s="1" t="s">
        <v>1242</v>
      </c>
      <c r="E1193" s="1" t="s">
        <v>3</v>
      </c>
      <c r="F1193" s="2">
        <v>6805908</v>
      </c>
      <c r="G1193" s="3">
        <v>30685</v>
      </c>
      <c r="H1193" s="3">
        <v>43542</v>
      </c>
      <c r="I1193" s="20" t="str">
        <f>VLOOKUP(C1193,'[1]LISTADO DEL PERSONAL FEBRERO 20'!$C$3:$I$1713,7,0)</f>
        <v>M</v>
      </c>
      <c r="J1193" s="18">
        <f t="shared" ca="1" si="36"/>
        <v>41</v>
      </c>
    </row>
    <row r="1194" spans="1:10" hidden="1" x14ac:dyDescent="0.25">
      <c r="A1194" s="11">
        <f t="shared" si="37"/>
        <v>1192</v>
      </c>
      <c r="B1194" s="1">
        <v>9549</v>
      </c>
      <c r="C1194" s="1">
        <v>71641851</v>
      </c>
      <c r="D1194" s="1" t="s">
        <v>1243</v>
      </c>
      <c r="E1194" s="1" t="s">
        <v>178</v>
      </c>
      <c r="F1194" s="2">
        <v>5712180</v>
      </c>
      <c r="G1194" s="3">
        <v>23454</v>
      </c>
      <c r="H1194" s="3">
        <v>43648</v>
      </c>
      <c r="I1194" s="20" t="str">
        <f>VLOOKUP(C1194,'[1]LISTADO DEL PERSONAL FEBRERO 20'!$C$3:$I$1713,7,0)</f>
        <v>M</v>
      </c>
      <c r="J1194" s="18">
        <f t="shared" ca="1" si="36"/>
        <v>61</v>
      </c>
    </row>
    <row r="1195" spans="1:10" hidden="1" x14ac:dyDescent="0.25">
      <c r="A1195" s="11">
        <f t="shared" si="37"/>
        <v>1193</v>
      </c>
      <c r="B1195" s="1">
        <v>9203</v>
      </c>
      <c r="C1195" s="1">
        <v>8161685</v>
      </c>
      <c r="D1195" s="1" t="s">
        <v>1244</v>
      </c>
      <c r="E1195" s="1" t="s">
        <v>23</v>
      </c>
      <c r="F1195" s="2">
        <v>9095760</v>
      </c>
      <c r="G1195" s="3">
        <v>30162</v>
      </c>
      <c r="H1195" s="3">
        <v>43474</v>
      </c>
      <c r="I1195" s="20" t="str">
        <f>VLOOKUP(C1195,'[1]LISTADO DEL PERSONAL FEBRERO 20'!$C$3:$I$1713,7,0)</f>
        <v>M</v>
      </c>
      <c r="J1195" s="18">
        <f t="shared" ca="1" si="36"/>
        <v>42</v>
      </c>
    </row>
    <row r="1196" spans="1:10" hidden="1" x14ac:dyDescent="0.25">
      <c r="A1196" s="11">
        <f t="shared" si="37"/>
        <v>1194</v>
      </c>
      <c r="B1196" s="1">
        <v>9503</v>
      </c>
      <c r="C1196" s="1">
        <v>39450318</v>
      </c>
      <c r="D1196" s="1" t="s">
        <v>1245</v>
      </c>
      <c r="E1196" s="1" t="s">
        <v>152</v>
      </c>
      <c r="F1196" s="2">
        <v>8623549</v>
      </c>
      <c r="G1196" s="3">
        <v>29061</v>
      </c>
      <c r="H1196" s="3">
        <v>40695</v>
      </c>
      <c r="I1196" s="20" t="str">
        <f>VLOOKUP(C1196,'[1]LISTADO DEL PERSONAL FEBRERO 20'!$C$3:$I$1713,7,0)</f>
        <v>F</v>
      </c>
      <c r="J1196" s="18">
        <f t="shared" ca="1" si="36"/>
        <v>45</v>
      </c>
    </row>
    <row r="1197" spans="1:10" hidden="1" x14ac:dyDescent="0.25">
      <c r="A1197" s="11">
        <f t="shared" si="37"/>
        <v>1195</v>
      </c>
      <c r="B1197" s="1">
        <v>9127</v>
      </c>
      <c r="C1197" s="1">
        <v>10933980</v>
      </c>
      <c r="D1197" s="1" t="s">
        <v>1246</v>
      </c>
      <c r="E1197" s="1" t="s">
        <v>9</v>
      </c>
      <c r="F1197" s="2">
        <v>6500596</v>
      </c>
      <c r="G1197" s="3">
        <v>28629</v>
      </c>
      <c r="H1197" s="3">
        <v>42311</v>
      </c>
      <c r="I1197" s="20" t="str">
        <f>VLOOKUP(C1197,'[1]LISTADO DEL PERSONAL FEBRERO 20'!$C$3:$I$1713,7,0)</f>
        <v>M</v>
      </c>
      <c r="J1197" s="18">
        <f t="shared" ca="1" si="36"/>
        <v>46</v>
      </c>
    </row>
    <row r="1198" spans="1:10" hidden="1" x14ac:dyDescent="0.25">
      <c r="A1198" s="11">
        <f t="shared" si="37"/>
        <v>1196</v>
      </c>
      <c r="B1198" s="1">
        <v>9503</v>
      </c>
      <c r="C1198" s="1">
        <v>8105101</v>
      </c>
      <c r="D1198" s="1" t="s">
        <v>1247</v>
      </c>
      <c r="E1198" s="1" t="s">
        <v>73</v>
      </c>
      <c r="F1198" s="2">
        <v>5808223</v>
      </c>
      <c r="G1198" s="3">
        <v>29564</v>
      </c>
      <c r="H1198" s="3">
        <v>43542</v>
      </c>
      <c r="I1198" s="20" t="str">
        <f>VLOOKUP(C1198,'[1]LISTADO DEL PERSONAL FEBRERO 20'!$C$3:$I$1713,7,0)</f>
        <v>M</v>
      </c>
      <c r="J1198" s="18">
        <f t="shared" ca="1" si="36"/>
        <v>44</v>
      </c>
    </row>
    <row r="1199" spans="1:10" x14ac:dyDescent="0.25">
      <c r="A1199" s="11">
        <f t="shared" si="37"/>
        <v>1197</v>
      </c>
      <c r="B1199" s="1">
        <v>6070</v>
      </c>
      <c r="C1199" s="1">
        <v>32504091</v>
      </c>
      <c r="D1199" s="1" t="s">
        <v>1248</v>
      </c>
      <c r="E1199" s="1" t="s">
        <v>7</v>
      </c>
      <c r="F1199" s="2">
        <v>421061</v>
      </c>
      <c r="G1199" s="3">
        <v>19036</v>
      </c>
      <c r="H1199" s="3">
        <v>45566</v>
      </c>
      <c r="I1199" s="20" t="str">
        <f>VLOOKUP(C1199,'[1]LISTADO DEL PERSONAL FEBRERO 20'!$C$3:$I$1713,7,0)</f>
        <v>F</v>
      </c>
      <c r="J1199" s="18">
        <f t="shared" ca="1" si="36"/>
        <v>73</v>
      </c>
    </row>
    <row r="1200" spans="1:10" hidden="1" x14ac:dyDescent="0.25">
      <c r="A1200" s="11">
        <f t="shared" si="37"/>
        <v>1198</v>
      </c>
      <c r="B1200" s="1">
        <v>9503</v>
      </c>
      <c r="C1200" s="1">
        <v>79841126</v>
      </c>
      <c r="D1200" s="1" t="s">
        <v>1249</v>
      </c>
      <c r="E1200" s="1" t="s">
        <v>307</v>
      </c>
      <c r="F1200" s="2">
        <v>5319391</v>
      </c>
      <c r="G1200" s="3">
        <v>28053</v>
      </c>
      <c r="H1200" s="3">
        <v>45597</v>
      </c>
      <c r="I1200" s="20" t="str">
        <f>VLOOKUP(C1200,'[1]LISTADO DEL PERSONAL FEBRERO 20'!$C$3:$I$1713,7,0)</f>
        <v>M</v>
      </c>
      <c r="J1200" s="18">
        <f t="shared" ca="1" si="36"/>
        <v>48</v>
      </c>
    </row>
    <row r="1201" spans="1:10" hidden="1" x14ac:dyDescent="0.25">
      <c r="A1201" s="11">
        <f t="shared" si="37"/>
        <v>1199</v>
      </c>
      <c r="B1201" s="1">
        <v>9502</v>
      </c>
      <c r="C1201" s="1">
        <v>1098689339</v>
      </c>
      <c r="D1201" s="1" t="s">
        <v>1250</v>
      </c>
      <c r="E1201" s="1" t="s">
        <v>68</v>
      </c>
      <c r="F1201" s="2">
        <v>3914015</v>
      </c>
      <c r="G1201" s="3">
        <v>33041</v>
      </c>
      <c r="H1201" s="3">
        <v>43475</v>
      </c>
      <c r="I1201" s="20" t="str">
        <f>VLOOKUP(C1201,'[1]LISTADO DEL PERSONAL FEBRERO 20'!$C$3:$I$1713,7,0)</f>
        <v>F</v>
      </c>
      <c r="J1201" s="18">
        <f t="shared" ca="1" si="36"/>
        <v>34</v>
      </c>
    </row>
    <row r="1202" spans="1:10" x14ac:dyDescent="0.25">
      <c r="A1202" s="11">
        <f t="shared" si="37"/>
        <v>1200</v>
      </c>
      <c r="B1202" s="1">
        <v>6070</v>
      </c>
      <c r="C1202" s="1">
        <v>3502234</v>
      </c>
      <c r="D1202" s="1" t="s">
        <v>1251</v>
      </c>
      <c r="E1202" s="1" t="s">
        <v>5</v>
      </c>
      <c r="F1202" s="2">
        <v>449613</v>
      </c>
      <c r="G1202" s="3">
        <v>14465</v>
      </c>
      <c r="H1202" s="3">
        <v>34668</v>
      </c>
      <c r="I1202" s="20" t="str">
        <f>VLOOKUP(C1202,'[1]LISTADO DEL PERSONAL FEBRERO 20'!$C$3:$I$1713,7,0)</f>
        <v>M</v>
      </c>
      <c r="J1202" s="18">
        <f t="shared" ca="1" si="36"/>
        <v>85</v>
      </c>
    </row>
    <row r="1203" spans="1:10" hidden="1" x14ac:dyDescent="0.25">
      <c r="A1203" s="11">
        <f t="shared" si="37"/>
        <v>1201</v>
      </c>
      <c r="B1203" s="1">
        <v>9202</v>
      </c>
      <c r="C1203" s="1">
        <v>1036679035</v>
      </c>
      <c r="D1203" s="1" t="s">
        <v>1252</v>
      </c>
      <c r="E1203" s="1" t="s">
        <v>57</v>
      </c>
      <c r="F1203" s="2">
        <v>1423500</v>
      </c>
      <c r="G1203" s="3">
        <v>35896</v>
      </c>
      <c r="H1203" s="3">
        <v>45597</v>
      </c>
      <c r="I1203" s="20" t="str">
        <f>VLOOKUP(C1203,'[1]LISTADO DEL PERSONAL FEBRERO 20'!$C$3:$I$1713,7,0)</f>
        <v>M</v>
      </c>
      <c r="J1203" s="18">
        <f t="shared" ca="1" si="36"/>
        <v>27</v>
      </c>
    </row>
    <row r="1204" spans="1:10" hidden="1" x14ac:dyDescent="0.25">
      <c r="A1204" s="11">
        <f t="shared" si="37"/>
        <v>1202</v>
      </c>
      <c r="B1204" s="1">
        <v>9501</v>
      </c>
      <c r="C1204" s="1">
        <v>25799726</v>
      </c>
      <c r="D1204" s="1" t="s">
        <v>1253</v>
      </c>
      <c r="E1204" s="1" t="s">
        <v>38</v>
      </c>
      <c r="F1204" s="2">
        <v>6548659</v>
      </c>
      <c r="G1204" s="3">
        <v>30454</v>
      </c>
      <c r="H1204" s="3">
        <v>42948</v>
      </c>
      <c r="I1204" s="20" t="str">
        <f>VLOOKUP(C1204,'[1]LISTADO DEL PERSONAL FEBRERO 20'!$C$3:$I$1713,7,0)</f>
        <v>F</v>
      </c>
      <c r="J1204" s="18">
        <f t="shared" ca="1" si="36"/>
        <v>41</v>
      </c>
    </row>
    <row r="1205" spans="1:10" hidden="1" x14ac:dyDescent="0.25">
      <c r="A1205" s="11">
        <f t="shared" si="37"/>
        <v>1203</v>
      </c>
      <c r="B1205" s="1">
        <v>9402</v>
      </c>
      <c r="C1205" s="1">
        <v>18004918</v>
      </c>
      <c r="D1205" s="1" t="s">
        <v>1254</v>
      </c>
      <c r="E1205" s="1" t="s">
        <v>178</v>
      </c>
      <c r="F1205" s="2">
        <v>5712180</v>
      </c>
      <c r="G1205" s="3">
        <v>28489</v>
      </c>
      <c r="H1205" s="3">
        <v>43621</v>
      </c>
      <c r="I1205" s="20" t="str">
        <f>VLOOKUP(C1205,'[1]LISTADO DEL PERSONAL FEBRERO 20'!$C$3:$I$1713,7,0)</f>
        <v>M</v>
      </c>
      <c r="J1205" s="18">
        <f t="shared" ca="1" si="36"/>
        <v>47</v>
      </c>
    </row>
    <row r="1206" spans="1:10" hidden="1" x14ac:dyDescent="0.25">
      <c r="A1206" s="11">
        <f t="shared" si="37"/>
        <v>1204</v>
      </c>
      <c r="B1206" s="1">
        <v>9401</v>
      </c>
      <c r="C1206" s="1">
        <v>71616337</v>
      </c>
      <c r="D1206" s="1" t="s">
        <v>1255</v>
      </c>
      <c r="E1206" s="1" t="s">
        <v>213</v>
      </c>
      <c r="F1206" s="2">
        <v>3920545</v>
      </c>
      <c r="G1206" s="3">
        <v>23779</v>
      </c>
      <c r="H1206" s="3">
        <v>38964</v>
      </c>
      <c r="I1206" s="20" t="str">
        <f>VLOOKUP(C1206,'[1]LISTADO DEL PERSONAL FEBRERO 20'!$C$3:$I$1713,7,0)</f>
        <v>M</v>
      </c>
      <c r="J1206" s="18">
        <f t="shared" ca="1" si="36"/>
        <v>60</v>
      </c>
    </row>
    <row r="1207" spans="1:10" hidden="1" x14ac:dyDescent="0.25">
      <c r="A1207" s="11">
        <f t="shared" si="37"/>
        <v>1205</v>
      </c>
      <c r="B1207" s="1">
        <v>9203</v>
      </c>
      <c r="C1207" s="1">
        <v>1037593304</v>
      </c>
      <c r="D1207" s="1" t="s">
        <v>1256</v>
      </c>
      <c r="E1207" s="1" t="s">
        <v>73</v>
      </c>
      <c r="F1207" s="2">
        <v>5808223</v>
      </c>
      <c r="G1207" s="3">
        <v>32451</v>
      </c>
      <c r="H1207" s="3">
        <v>43542</v>
      </c>
      <c r="I1207" s="20" t="str">
        <f>VLOOKUP(C1207,'[1]LISTADO DEL PERSONAL FEBRERO 20'!$C$3:$I$1713,7,0)</f>
        <v>F</v>
      </c>
      <c r="J1207" s="18">
        <f t="shared" ca="1" si="36"/>
        <v>36</v>
      </c>
    </row>
    <row r="1208" spans="1:10" hidden="1" x14ac:dyDescent="0.25">
      <c r="A1208" s="11">
        <f t="shared" si="37"/>
        <v>1206</v>
      </c>
      <c r="B1208" s="1">
        <v>9502</v>
      </c>
      <c r="C1208" s="1">
        <v>98551876</v>
      </c>
      <c r="D1208" s="1" t="s">
        <v>1257</v>
      </c>
      <c r="E1208" s="1" t="s">
        <v>125</v>
      </c>
      <c r="F1208" s="2">
        <v>5848204</v>
      </c>
      <c r="G1208" s="3">
        <v>25785</v>
      </c>
      <c r="H1208" s="3">
        <v>43126</v>
      </c>
      <c r="I1208" s="20" t="str">
        <f>VLOOKUP(C1208,'[1]LISTADO DEL PERSONAL FEBRERO 20'!$C$3:$I$1713,7,0)</f>
        <v>M</v>
      </c>
      <c r="J1208" s="18">
        <f t="shared" ca="1" si="36"/>
        <v>54</v>
      </c>
    </row>
    <row r="1209" spans="1:10" x14ac:dyDescent="0.25">
      <c r="A1209" s="11">
        <f t="shared" si="37"/>
        <v>1207</v>
      </c>
      <c r="B1209" s="1">
        <v>6070</v>
      </c>
      <c r="C1209" s="1">
        <v>42882422</v>
      </c>
      <c r="D1209" s="1" t="s">
        <v>1258</v>
      </c>
      <c r="E1209" s="1" t="s">
        <v>7</v>
      </c>
      <c r="F1209" s="2">
        <v>2125969</v>
      </c>
      <c r="G1209" s="3">
        <v>22358</v>
      </c>
      <c r="H1209" s="3">
        <v>37316</v>
      </c>
      <c r="I1209" s="20" t="str">
        <f>VLOOKUP(C1209,'[1]LISTADO DEL PERSONAL FEBRERO 20'!$C$3:$I$1713,7,0)</f>
        <v>F</v>
      </c>
      <c r="J1209" s="18">
        <f t="shared" ca="1" si="36"/>
        <v>64</v>
      </c>
    </row>
    <row r="1210" spans="1:10" hidden="1" x14ac:dyDescent="0.25">
      <c r="A1210" s="11">
        <f t="shared" si="37"/>
        <v>1208</v>
      </c>
      <c r="B1210" s="1">
        <v>9504</v>
      </c>
      <c r="C1210" s="1">
        <v>1117499393</v>
      </c>
      <c r="D1210" s="1" t="s">
        <v>1259</v>
      </c>
      <c r="E1210" s="1" t="s">
        <v>725</v>
      </c>
      <c r="F1210" s="2">
        <v>3316343</v>
      </c>
      <c r="G1210" s="3">
        <v>31984</v>
      </c>
      <c r="H1210" s="3">
        <v>43525</v>
      </c>
      <c r="I1210" s="20" t="str">
        <f>VLOOKUP(C1210,'[1]LISTADO DEL PERSONAL FEBRERO 20'!$C$3:$I$1713,7,0)</f>
        <v>M</v>
      </c>
      <c r="J1210" s="18">
        <f t="shared" ca="1" si="36"/>
        <v>37</v>
      </c>
    </row>
    <row r="1211" spans="1:10" hidden="1" x14ac:dyDescent="0.25">
      <c r="A1211" s="11">
        <f t="shared" si="37"/>
        <v>1209</v>
      </c>
      <c r="B1211" s="1">
        <v>9301</v>
      </c>
      <c r="C1211" s="1">
        <v>43562551</v>
      </c>
      <c r="D1211" s="1" t="s">
        <v>1260</v>
      </c>
      <c r="E1211" s="1" t="s">
        <v>68</v>
      </c>
      <c r="F1211" s="2">
        <v>3914015</v>
      </c>
      <c r="G1211" s="3">
        <v>26259</v>
      </c>
      <c r="H1211" s="3">
        <v>33987</v>
      </c>
      <c r="I1211" s="20" t="str">
        <f>VLOOKUP(C1211,'[1]LISTADO DEL PERSONAL FEBRERO 20'!$C$3:$I$1713,7,0)</f>
        <v>F</v>
      </c>
      <c r="J1211" s="18">
        <f t="shared" ca="1" si="36"/>
        <v>53</v>
      </c>
    </row>
    <row r="1212" spans="1:10" hidden="1" x14ac:dyDescent="0.25">
      <c r="A1212" s="11">
        <f t="shared" si="37"/>
        <v>1210</v>
      </c>
      <c r="B1212" s="1">
        <v>9503</v>
      </c>
      <c r="C1212" s="1">
        <v>76318682</v>
      </c>
      <c r="D1212" s="1" t="s">
        <v>1261</v>
      </c>
      <c r="E1212" s="1" t="s">
        <v>3</v>
      </c>
      <c r="F1212" s="2">
        <v>6805908</v>
      </c>
      <c r="G1212" s="3">
        <v>27022</v>
      </c>
      <c r="H1212" s="3">
        <v>41579</v>
      </c>
      <c r="I1212" s="20" t="str">
        <f>VLOOKUP(C1212,'[1]LISTADO DEL PERSONAL FEBRERO 20'!$C$3:$I$1713,7,0)</f>
        <v>M</v>
      </c>
      <c r="J1212" s="18">
        <f t="shared" ca="1" si="36"/>
        <v>51</v>
      </c>
    </row>
    <row r="1213" spans="1:10" x14ac:dyDescent="0.25">
      <c r="A1213" s="11">
        <f t="shared" si="37"/>
        <v>1211</v>
      </c>
      <c r="B1213" s="1">
        <v>6070</v>
      </c>
      <c r="C1213" s="1">
        <v>32347870</v>
      </c>
      <c r="D1213" s="1" t="s">
        <v>1262</v>
      </c>
      <c r="E1213" s="1" t="s">
        <v>7</v>
      </c>
      <c r="F1213" s="2">
        <v>1922838</v>
      </c>
      <c r="G1213" s="3">
        <v>18914</v>
      </c>
      <c r="H1213" s="3">
        <v>45047</v>
      </c>
      <c r="I1213" s="20" t="str">
        <f>VLOOKUP(C1213,'[1]LISTADO DEL PERSONAL FEBRERO 20'!$C$3:$I$1713,7,0)</f>
        <v>F</v>
      </c>
      <c r="J1213" s="18">
        <f t="shared" ca="1" si="36"/>
        <v>73</v>
      </c>
    </row>
    <row r="1214" spans="1:10" hidden="1" x14ac:dyDescent="0.25">
      <c r="A1214" s="11">
        <f t="shared" si="37"/>
        <v>1212</v>
      </c>
      <c r="B1214" s="1">
        <v>9401</v>
      </c>
      <c r="C1214" s="1">
        <v>43827957</v>
      </c>
      <c r="D1214" s="1" t="s">
        <v>1263</v>
      </c>
      <c r="E1214" s="1" t="s">
        <v>76</v>
      </c>
      <c r="F1214" s="2">
        <v>5461929</v>
      </c>
      <c r="G1214" s="3">
        <v>27255</v>
      </c>
      <c r="H1214" s="3">
        <v>44139</v>
      </c>
      <c r="I1214" s="20" t="str">
        <f>VLOOKUP(C1214,'[1]LISTADO DEL PERSONAL FEBRERO 20'!$C$3:$I$1713,7,0)</f>
        <v>F</v>
      </c>
      <c r="J1214" s="18">
        <f t="shared" ca="1" si="36"/>
        <v>50</v>
      </c>
    </row>
    <row r="1215" spans="1:10" hidden="1" x14ac:dyDescent="0.25">
      <c r="A1215" s="11">
        <f t="shared" si="37"/>
        <v>1213</v>
      </c>
      <c r="B1215" s="1">
        <v>9301</v>
      </c>
      <c r="C1215" s="1">
        <v>71594846</v>
      </c>
      <c r="D1215" s="1" t="s">
        <v>1264</v>
      </c>
      <c r="E1215" s="1" t="s">
        <v>3</v>
      </c>
      <c r="F1215" s="2">
        <v>6805908</v>
      </c>
      <c r="G1215" s="3">
        <v>22162</v>
      </c>
      <c r="H1215" s="3">
        <v>38419</v>
      </c>
      <c r="I1215" s="20" t="str">
        <f>VLOOKUP(C1215,'[1]LISTADO DEL PERSONAL FEBRERO 20'!$C$3:$I$1713,7,0)</f>
        <v>M</v>
      </c>
      <c r="J1215" s="18">
        <f t="shared" ca="1" si="36"/>
        <v>64</v>
      </c>
    </row>
    <row r="1216" spans="1:10" hidden="1" x14ac:dyDescent="0.25">
      <c r="A1216" s="11">
        <f t="shared" si="37"/>
        <v>1214</v>
      </c>
      <c r="B1216" s="1">
        <v>9204</v>
      </c>
      <c r="C1216" s="1">
        <v>8407469</v>
      </c>
      <c r="D1216" s="1" t="s">
        <v>1265</v>
      </c>
      <c r="E1216" s="1" t="s">
        <v>3</v>
      </c>
      <c r="F1216" s="2">
        <v>6805908</v>
      </c>
      <c r="G1216" s="3">
        <v>22975</v>
      </c>
      <c r="H1216" s="3">
        <v>34099</v>
      </c>
      <c r="I1216" s="20" t="str">
        <f>VLOOKUP(C1216,'[1]LISTADO DEL PERSONAL FEBRERO 20'!$C$3:$I$1713,7,0)</f>
        <v>M</v>
      </c>
      <c r="J1216" s="18">
        <f t="shared" ca="1" si="36"/>
        <v>62</v>
      </c>
    </row>
    <row r="1217" spans="1:10" hidden="1" x14ac:dyDescent="0.25">
      <c r="A1217" s="11">
        <f t="shared" si="37"/>
        <v>1215</v>
      </c>
      <c r="B1217" s="1">
        <v>1010</v>
      </c>
      <c r="C1217" s="1">
        <v>79964160</v>
      </c>
      <c r="D1217" s="1" t="s">
        <v>1266</v>
      </c>
      <c r="E1217" s="1" t="s">
        <v>276</v>
      </c>
      <c r="F1217" s="2">
        <v>7477656</v>
      </c>
      <c r="G1217" s="3">
        <v>28356</v>
      </c>
      <c r="H1217" s="3">
        <v>44596</v>
      </c>
      <c r="I1217" s="20" t="str">
        <f>VLOOKUP(C1217,'[1]LISTADO DEL PERSONAL FEBRERO 20'!$C$3:$I$1713,7,0)</f>
        <v>M</v>
      </c>
      <c r="J1217" s="18">
        <f t="shared" ca="1" si="36"/>
        <v>47</v>
      </c>
    </row>
    <row r="1218" spans="1:10" hidden="1" x14ac:dyDescent="0.25">
      <c r="A1218" s="11">
        <f t="shared" si="37"/>
        <v>1216</v>
      </c>
      <c r="B1218" s="1">
        <v>9101</v>
      </c>
      <c r="C1218" s="1">
        <v>71398174</v>
      </c>
      <c r="D1218" s="1" t="s">
        <v>1267</v>
      </c>
      <c r="E1218" s="1" t="s">
        <v>125</v>
      </c>
      <c r="F1218" s="2">
        <v>5848204</v>
      </c>
      <c r="G1218" s="3">
        <v>29178</v>
      </c>
      <c r="H1218" s="3">
        <v>43475</v>
      </c>
      <c r="I1218" s="20" t="str">
        <f>VLOOKUP(C1218,'[1]LISTADO DEL PERSONAL FEBRERO 20'!$C$3:$I$1713,7,0)</f>
        <v>M</v>
      </c>
      <c r="J1218" s="18">
        <f t="shared" ca="1" si="36"/>
        <v>45</v>
      </c>
    </row>
    <row r="1219" spans="1:10" x14ac:dyDescent="0.25">
      <c r="A1219" s="11">
        <f t="shared" si="37"/>
        <v>1217</v>
      </c>
      <c r="B1219" s="1">
        <v>6070</v>
      </c>
      <c r="C1219" s="1">
        <v>8310285</v>
      </c>
      <c r="D1219" s="1" t="s">
        <v>1268</v>
      </c>
      <c r="E1219" s="1" t="s">
        <v>5</v>
      </c>
      <c r="F1219" s="1">
        <v>0</v>
      </c>
      <c r="G1219" s="3">
        <v>18228</v>
      </c>
      <c r="H1219" s="3">
        <v>39051</v>
      </c>
      <c r="I1219" s="20" t="str">
        <f>VLOOKUP(C1219,'[1]LISTADO DEL PERSONAL FEBRERO 20'!$C$3:$I$1713,7,0)</f>
        <v>M</v>
      </c>
      <c r="J1219" s="18">
        <f t="shared" ca="1" si="36"/>
        <v>75</v>
      </c>
    </row>
    <row r="1220" spans="1:10" hidden="1" x14ac:dyDescent="0.25">
      <c r="A1220" s="11">
        <f t="shared" si="37"/>
        <v>1218</v>
      </c>
      <c r="B1220" s="1">
        <v>9204</v>
      </c>
      <c r="C1220" s="1">
        <v>71623485</v>
      </c>
      <c r="D1220" s="1" t="s">
        <v>1269</v>
      </c>
      <c r="E1220" s="1" t="s">
        <v>3</v>
      </c>
      <c r="F1220" s="2">
        <v>6805908</v>
      </c>
      <c r="G1220" s="3">
        <v>22821</v>
      </c>
      <c r="H1220" s="3">
        <v>38384</v>
      </c>
      <c r="I1220" s="20" t="str">
        <f>VLOOKUP(C1220,'[1]LISTADO DEL PERSONAL FEBRERO 20'!$C$3:$I$1713,7,0)</f>
        <v>M</v>
      </c>
      <c r="J1220" s="18">
        <f t="shared" ref="J1220:J1283" ca="1" si="38">DATEDIF(G1220,TODAY(),"Y")</f>
        <v>62</v>
      </c>
    </row>
    <row r="1221" spans="1:10" hidden="1" x14ac:dyDescent="0.25">
      <c r="A1221" s="11">
        <f t="shared" ref="A1221:A1284" si="39">A1220+1</f>
        <v>1219</v>
      </c>
      <c r="B1221" s="1">
        <v>9204</v>
      </c>
      <c r="C1221" s="1">
        <v>71420392</v>
      </c>
      <c r="D1221" s="1" t="s">
        <v>1270</v>
      </c>
      <c r="E1221" s="1" t="s">
        <v>3</v>
      </c>
      <c r="F1221" s="2">
        <v>6805908</v>
      </c>
      <c r="G1221" s="3">
        <v>24295</v>
      </c>
      <c r="H1221" s="3">
        <v>41156</v>
      </c>
      <c r="I1221" s="20" t="str">
        <f>VLOOKUP(C1221,'[1]LISTADO DEL PERSONAL FEBRERO 20'!$C$3:$I$1713,7,0)</f>
        <v>M</v>
      </c>
      <c r="J1221" s="18">
        <f t="shared" ca="1" si="38"/>
        <v>58</v>
      </c>
    </row>
    <row r="1222" spans="1:10" x14ac:dyDescent="0.25">
      <c r="A1222" s="11">
        <f t="shared" si="39"/>
        <v>1220</v>
      </c>
      <c r="B1222" s="1">
        <v>6070</v>
      </c>
      <c r="C1222" s="1">
        <v>17105572</v>
      </c>
      <c r="D1222" s="1" t="s">
        <v>1271</v>
      </c>
      <c r="E1222" s="1" t="s">
        <v>5</v>
      </c>
      <c r="F1222" s="2">
        <v>468118</v>
      </c>
      <c r="G1222" s="3">
        <v>15799</v>
      </c>
      <c r="H1222" s="3">
        <v>35431</v>
      </c>
      <c r="I1222" s="20" t="str">
        <f>VLOOKUP(C1222,'[1]LISTADO DEL PERSONAL FEBRERO 20'!$C$3:$I$1713,7,0)</f>
        <v>M</v>
      </c>
      <c r="J1222" s="18">
        <f t="shared" ca="1" si="38"/>
        <v>82</v>
      </c>
    </row>
    <row r="1223" spans="1:10" hidden="1" x14ac:dyDescent="0.25">
      <c r="A1223" s="11">
        <f t="shared" si="39"/>
        <v>1221</v>
      </c>
      <c r="B1223" s="1">
        <v>9504</v>
      </c>
      <c r="C1223" s="1">
        <v>78024153</v>
      </c>
      <c r="D1223" s="1" t="s">
        <v>1272</v>
      </c>
      <c r="E1223" s="1" t="s">
        <v>47</v>
      </c>
      <c r="F1223" s="2">
        <v>5949331</v>
      </c>
      <c r="G1223" s="3">
        <v>25354</v>
      </c>
      <c r="H1223" s="3">
        <v>43542</v>
      </c>
      <c r="I1223" s="20" t="str">
        <f>VLOOKUP(C1223,'[1]LISTADO DEL PERSONAL FEBRERO 20'!$C$3:$I$1713,7,0)</f>
        <v>M</v>
      </c>
      <c r="J1223" s="18">
        <f t="shared" ca="1" si="38"/>
        <v>55</v>
      </c>
    </row>
    <row r="1224" spans="1:10" hidden="1" x14ac:dyDescent="0.25">
      <c r="A1224" s="11">
        <f t="shared" si="39"/>
        <v>1222</v>
      </c>
      <c r="B1224" s="1">
        <v>9504</v>
      </c>
      <c r="C1224" s="1">
        <v>39306085</v>
      </c>
      <c r="D1224" s="1" t="s">
        <v>1273</v>
      </c>
      <c r="E1224" s="1" t="s">
        <v>3</v>
      </c>
      <c r="F1224" s="2">
        <v>6805908</v>
      </c>
      <c r="G1224" s="3">
        <v>26071</v>
      </c>
      <c r="H1224" s="3">
        <v>35086</v>
      </c>
      <c r="I1224" s="20" t="str">
        <f>VLOOKUP(C1224,'[1]LISTADO DEL PERSONAL FEBRERO 20'!$C$3:$I$1713,7,0)</f>
        <v>F</v>
      </c>
      <c r="J1224" s="18">
        <f t="shared" ca="1" si="38"/>
        <v>53</v>
      </c>
    </row>
    <row r="1225" spans="1:10" x14ac:dyDescent="0.25">
      <c r="A1225" s="11">
        <f t="shared" si="39"/>
        <v>1223</v>
      </c>
      <c r="B1225" s="1">
        <v>6070</v>
      </c>
      <c r="C1225" s="1">
        <v>6186201</v>
      </c>
      <c r="D1225" s="1" t="s">
        <v>1274</v>
      </c>
      <c r="E1225" s="1" t="s">
        <v>5</v>
      </c>
      <c r="F1225" s="2">
        <v>1999582</v>
      </c>
      <c r="G1225" s="3">
        <v>17061</v>
      </c>
      <c r="H1225" s="3">
        <v>37165</v>
      </c>
      <c r="I1225" s="20" t="str">
        <f>VLOOKUP(C1225,'[1]LISTADO DEL PERSONAL FEBRERO 20'!$C$3:$I$1713,7,0)</f>
        <v>M</v>
      </c>
      <c r="J1225" s="18">
        <f t="shared" ca="1" si="38"/>
        <v>78</v>
      </c>
    </row>
    <row r="1226" spans="1:10" hidden="1" x14ac:dyDescent="0.25">
      <c r="A1226" s="11">
        <f t="shared" si="39"/>
        <v>1224</v>
      </c>
      <c r="B1226" s="1">
        <v>9503</v>
      </c>
      <c r="C1226" s="1">
        <v>70754863</v>
      </c>
      <c r="D1226" s="1" t="s">
        <v>1275</v>
      </c>
      <c r="E1226" s="1" t="s">
        <v>125</v>
      </c>
      <c r="F1226" s="2">
        <v>5848204</v>
      </c>
      <c r="G1226" s="3">
        <v>28039</v>
      </c>
      <c r="H1226" s="3">
        <v>43864</v>
      </c>
      <c r="I1226" s="20" t="str">
        <f>VLOOKUP(C1226,'[1]LISTADO DEL PERSONAL FEBRERO 20'!$C$3:$I$1713,7,0)</f>
        <v>M</v>
      </c>
      <c r="J1226" s="18">
        <f t="shared" ca="1" si="38"/>
        <v>48</v>
      </c>
    </row>
    <row r="1227" spans="1:10" hidden="1" x14ac:dyDescent="0.25">
      <c r="A1227" s="11">
        <f t="shared" si="39"/>
        <v>1225</v>
      </c>
      <c r="B1227" s="1">
        <v>9202</v>
      </c>
      <c r="C1227" s="1">
        <v>10106949</v>
      </c>
      <c r="D1227" s="1" t="s">
        <v>1276</v>
      </c>
      <c r="E1227" s="1" t="s">
        <v>276</v>
      </c>
      <c r="F1227" s="2">
        <v>7477656</v>
      </c>
      <c r="G1227" s="3">
        <v>22681</v>
      </c>
      <c r="H1227" s="3">
        <v>32706</v>
      </c>
      <c r="I1227" s="20" t="str">
        <f>VLOOKUP(C1227,'[1]LISTADO DEL PERSONAL FEBRERO 20'!$C$3:$I$1713,7,0)</f>
        <v>M</v>
      </c>
      <c r="J1227" s="18">
        <f t="shared" ca="1" si="38"/>
        <v>63</v>
      </c>
    </row>
    <row r="1228" spans="1:10" hidden="1" x14ac:dyDescent="0.25">
      <c r="A1228" s="11">
        <f t="shared" si="39"/>
        <v>1226</v>
      </c>
      <c r="B1228" s="1">
        <v>9202</v>
      </c>
      <c r="C1228" s="1">
        <v>98490511</v>
      </c>
      <c r="D1228" s="1" t="s">
        <v>1277</v>
      </c>
      <c r="E1228" s="1" t="s">
        <v>603</v>
      </c>
      <c r="F1228" s="2">
        <v>3677645</v>
      </c>
      <c r="G1228" s="3">
        <v>24057</v>
      </c>
      <c r="H1228" s="3">
        <v>37068</v>
      </c>
      <c r="I1228" s="20" t="str">
        <f>VLOOKUP(C1228,'[1]LISTADO DEL PERSONAL FEBRERO 20'!$C$3:$I$1713,7,0)</f>
        <v>M</v>
      </c>
      <c r="J1228" s="18">
        <f t="shared" ca="1" si="38"/>
        <v>59</v>
      </c>
    </row>
    <row r="1229" spans="1:10" hidden="1" x14ac:dyDescent="0.25">
      <c r="A1229" s="11">
        <f t="shared" si="39"/>
        <v>1227</v>
      </c>
      <c r="B1229" s="1">
        <v>9203</v>
      </c>
      <c r="C1229" s="1">
        <v>54258948</v>
      </c>
      <c r="D1229" s="1" t="s">
        <v>1278</v>
      </c>
      <c r="E1229" s="1" t="s">
        <v>3</v>
      </c>
      <c r="F1229" s="2">
        <v>6805908</v>
      </c>
      <c r="G1229" s="3">
        <v>26419</v>
      </c>
      <c r="H1229" s="3">
        <v>43542</v>
      </c>
      <c r="I1229" s="20" t="str">
        <f>VLOOKUP(C1229,'[1]LISTADO DEL PERSONAL FEBRERO 20'!$C$3:$I$1713,7,0)</f>
        <v>F</v>
      </c>
      <c r="J1229" s="18">
        <f t="shared" ca="1" si="38"/>
        <v>53</v>
      </c>
    </row>
    <row r="1230" spans="1:10" hidden="1" x14ac:dyDescent="0.25">
      <c r="A1230" s="11">
        <f t="shared" si="39"/>
        <v>1228</v>
      </c>
      <c r="B1230" s="1">
        <v>9203</v>
      </c>
      <c r="C1230" s="1">
        <v>21627437</v>
      </c>
      <c r="D1230" s="1" t="s">
        <v>1279</v>
      </c>
      <c r="E1230" s="1" t="s">
        <v>152</v>
      </c>
      <c r="F1230" s="2">
        <v>8623549</v>
      </c>
      <c r="G1230" s="3">
        <v>30086</v>
      </c>
      <c r="H1230" s="3">
        <v>43839</v>
      </c>
      <c r="I1230" s="20" t="str">
        <f>VLOOKUP(C1230,'[1]LISTADO DEL PERSONAL FEBRERO 20'!$C$3:$I$1713,7,0)</f>
        <v>F</v>
      </c>
      <c r="J1230" s="18">
        <f t="shared" ca="1" si="38"/>
        <v>42</v>
      </c>
    </row>
    <row r="1231" spans="1:10" x14ac:dyDescent="0.25">
      <c r="A1231" s="11">
        <f t="shared" si="39"/>
        <v>1229</v>
      </c>
      <c r="B1231" s="1">
        <v>6070</v>
      </c>
      <c r="C1231" s="1">
        <v>8347470</v>
      </c>
      <c r="D1231" s="1" t="s">
        <v>1280</v>
      </c>
      <c r="E1231" s="1" t="s">
        <v>5</v>
      </c>
      <c r="F1231" s="2">
        <v>1342828</v>
      </c>
      <c r="G1231" s="3">
        <v>19197</v>
      </c>
      <c r="H1231" s="3">
        <v>39479</v>
      </c>
      <c r="I1231" s="20" t="str">
        <f>VLOOKUP(C1231,'[1]LISTADO DEL PERSONAL FEBRERO 20'!$C$3:$I$1713,7,0)</f>
        <v>M</v>
      </c>
      <c r="J1231" s="18">
        <f t="shared" ca="1" si="38"/>
        <v>72</v>
      </c>
    </row>
    <row r="1232" spans="1:10" hidden="1" x14ac:dyDescent="0.25">
      <c r="A1232" s="11">
        <f t="shared" si="39"/>
        <v>1230</v>
      </c>
      <c r="B1232" s="1">
        <v>9127</v>
      </c>
      <c r="C1232" s="1">
        <v>8404984</v>
      </c>
      <c r="D1232" s="1" t="s">
        <v>1281</v>
      </c>
      <c r="E1232" s="1" t="s">
        <v>38</v>
      </c>
      <c r="F1232" s="2">
        <v>6548659</v>
      </c>
      <c r="G1232" s="3">
        <v>22689</v>
      </c>
      <c r="H1232" s="3">
        <v>43542</v>
      </c>
      <c r="I1232" s="20" t="str">
        <f>VLOOKUP(C1232,'[1]LISTADO DEL PERSONAL FEBRERO 20'!$C$3:$I$1713,7,0)</f>
        <v>M</v>
      </c>
      <c r="J1232" s="18">
        <f t="shared" ca="1" si="38"/>
        <v>63</v>
      </c>
    </row>
    <row r="1233" spans="1:10" hidden="1" x14ac:dyDescent="0.25">
      <c r="A1233" s="11">
        <f t="shared" si="39"/>
        <v>1231</v>
      </c>
      <c r="B1233" s="1">
        <v>9101</v>
      </c>
      <c r="C1233" s="1">
        <v>70514382</v>
      </c>
      <c r="D1233" s="1" t="s">
        <v>1282</v>
      </c>
      <c r="E1233" s="1" t="s">
        <v>3</v>
      </c>
      <c r="F1233" s="2">
        <v>6805908</v>
      </c>
      <c r="G1233" s="3">
        <v>22963</v>
      </c>
      <c r="H1233" s="3">
        <v>41158</v>
      </c>
      <c r="I1233" s="20" t="str">
        <f>VLOOKUP(C1233,'[1]LISTADO DEL PERSONAL FEBRERO 20'!$C$3:$I$1713,7,0)</f>
        <v>M</v>
      </c>
      <c r="J1233" s="18">
        <f t="shared" ca="1" si="38"/>
        <v>62</v>
      </c>
    </row>
    <row r="1234" spans="1:10" hidden="1" x14ac:dyDescent="0.25">
      <c r="A1234" s="11">
        <f t="shared" si="39"/>
        <v>1232</v>
      </c>
      <c r="B1234" s="1">
        <v>9504</v>
      </c>
      <c r="C1234" s="1">
        <v>1027962630</v>
      </c>
      <c r="D1234" s="1" t="s">
        <v>1283</v>
      </c>
      <c r="E1234" s="1" t="s">
        <v>76</v>
      </c>
      <c r="F1234" s="2">
        <v>5461929</v>
      </c>
      <c r="G1234" s="3">
        <v>32684</v>
      </c>
      <c r="H1234" s="3">
        <v>43542</v>
      </c>
      <c r="I1234" s="20" t="str">
        <f>VLOOKUP(C1234,'[1]LISTADO DEL PERSONAL FEBRERO 20'!$C$3:$I$1713,7,0)</f>
        <v>F</v>
      </c>
      <c r="J1234" s="18">
        <f t="shared" ca="1" si="38"/>
        <v>35</v>
      </c>
    </row>
    <row r="1235" spans="1:10" x14ac:dyDescent="0.25">
      <c r="A1235" s="11">
        <f t="shared" si="39"/>
        <v>1233</v>
      </c>
      <c r="B1235" s="1">
        <v>6070</v>
      </c>
      <c r="C1235" s="1">
        <v>505283</v>
      </c>
      <c r="D1235" s="1" t="s">
        <v>1284</v>
      </c>
      <c r="E1235" s="1" t="s">
        <v>5</v>
      </c>
      <c r="F1235" s="2">
        <v>2164423</v>
      </c>
      <c r="G1235" s="3">
        <v>12153</v>
      </c>
      <c r="H1235" s="3">
        <v>32417</v>
      </c>
      <c r="I1235" s="20" t="str">
        <f>VLOOKUP(C1235,'[1]LISTADO DEL PERSONAL FEBRERO 20'!$C$3:$I$1713,7,0)</f>
        <v>M</v>
      </c>
      <c r="J1235" s="18">
        <f t="shared" ca="1" si="38"/>
        <v>92</v>
      </c>
    </row>
    <row r="1236" spans="1:10" hidden="1" x14ac:dyDescent="0.25">
      <c r="A1236" s="11">
        <f t="shared" si="39"/>
        <v>1234</v>
      </c>
      <c r="B1236" s="1">
        <v>9101</v>
      </c>
      <c r="C1236" s="1">
        <v>43725988</v>
      </c>
      <c r="D1236" s="1" t="s">
        <v>1285</v>
      </c>
      <c r="E1236" s="1" t="s">
        <v>13</v>
      </c>
      <c r="F1236" s="2">
        <v>5175240</v>
      </c>
      <c r="G1236" s="3">
        <v>25293</v>
      </c>
      <c r="H1236" s="3">
        <v>38285</v>
      </c>
      <c r="I1236" s="20" t="str">
        <f>VLOOKUP(C1236,'[1]LISTADO DEL PERSONAL FEBRERO 20'!$C$3:$I$1713,7,0)</f>
        <v>F</v>
      </c>
      <c r="J1236" s="18">
        <f t="shared" ca="1" si="38"/>
        <v>56</v>
      </c>
    </row>
    <row r="1237" spans="1:10" hidden="1" x14ac:dyDescent="0.25">
      <c r="A1237" s="11">
        <f t="shared" si="39"/>
        <v>1235</v>
      </c>
      <c r="B1237" s="1">
        <v>9401</v>
      </c>
      <c r="C1237" s="1">
        <v>1152200493</v>
      </c>
      <c r="D1237" s="1" t="s">
        <v>1286</v>
      </c>
      <c r="E1237" s="1" t="s">
        <v>125</v>
      </c>
      <c r="F1237" s="2">
        <v>5848204</v>
      </c>
      <c r="G1237" s="3">
        <v>34074</v>
      </c>
      <c r="H1237" s="3">
        <v>43480</v>
      </c>
      <c r="I1237" s="20" t="str">
        <f>VLOOKUP(C1237,'[1]LISTADO DEL PERSONAL FEBRERO 20'!$C$3:$I$1713,7,0)</f>
        <v>M</v>
      </c>
      <c r="J1237" s="18">
        <f t="shared" ca="1" si="38"/>
        <v>32</v>
      </c>
    </row>
    <row r="1238" spans="1:10" hidden="1" x14ac:dyDescent="0.25">
      <c r="A1238" s="11">
        <f t="shared" si="39"/>
        <v>1236</v>
      </c>
      <c r="B1238" s="1">
        <v>9301</v>
      </c>
      <c r="C1238" s="1">
        <v>98526511</v>
      </c>
      <c r="D1238" s="1" t="s">
        <v>1287</v>
      </c>
      <c r="E1238" s="1" t="s">
        <v>17</v>
      </c>
      <c r="F1238" s="2">
        <v>6401257</v>
      </c>
      <c r="G1238" s="3">
        <v>25301</v>
      </c>
      <c r="H1238" s="3">
        <v>43542</v>
      </c>
      <c r="I1238" s="20" t="str">
        <f>VLOOKUP(C1238,'[1]LISTADO DEL PERSONAL FEBRERO 20'!$C$3:$I$1713,7,0)</f>
        <v>M</v>
      </c>
      <c r="J1238" s="18">
        <f t="shared" ca="1" si="38"/>
        <v>56</v>
      </c>
    </row>
    <row r="1239" spans="1:10" hidden="1" x14ac:dyDescent="0.25">
      <c r="A1239" s="11">
        <f t="shared" si="39"/>
        <v>1237</v>
      </c>
      <c r="B1239" s="1">
        <v>9101</v>
      </c>
      <c r="C1239" s="1">
        <v>15335540</v>
      </c>
      <c r="D1239" s="1" t="s">
        <v>1288</v>
      </c>
      <c r="E1239" s="1" t="s">
        <v>35</v>
      </c>
      <c r="F1239" s="2">
        <v>3677645</v>
      </c>
      <c r="G1239" s="3">
        <v>24286</v>
      </c>
      <c r="H1239" s="3">
        <v>40766</v>
      </c>
      <c r="I1239" s="20" t="str">
        <f>VLOOKUP(C1239,'[1]LISTADO DEL PERSONAL FEBRERO 20'!$C$3:$I$1713,7,0)</f>
        <v>M</v>
      </c>
      <c r="J1239" s="18">
        <f t="shared" ca="1" si="38"/>
        <v>58</v>
      </c>
    </row>
    <row r="1240" spans="1:10" hidden="1" x14ac:dyDescent="0.25">
      <c r="A1240" s="11">
        <f t="shared" si="39"/>
        <v>1238</v>
      </c>
      <c r="B1240" s="1">
        <v>9402</v>
      </c>
      <c r="C1240" s="1">
        <v>3408311</v>
      </c>
      <c r="D1240" s="1" t="s">
        <v>1289</v>
      </c>
      <c r="E1240" s="1" t="s">
        <v>3</v>
      </c>
      <c r="F1240" s="2">
        <v>6805908</v>
      </c>
      <c r="G1240" s="3">
        <v>28413</v>
      </c>
      <c r="H1240" s="3">
        <v>43542</v>
      </c>
      <c r="I1240" s="20" t="str">
        <f>VLOOKUP(C1240,'[1]LISTADO DEL PERSONAL FEBRERO 20'!$C$3:$I$1713,7,0)</f>
        <v>M</v>
      </c>
      <c r="J1240" s="18">
        <f t="shared" ca="1" si="38"/>
        <v>47</v>
      </c>
    </row>
    <row r="1241" spans="1:10" hidden="1" x14ac:dyDescent="0.25">
      <c r="A1241" s="11">
        <f t="shared" si="39"/>
        <v>1239</v>
      </c>
      <c r="B1241" s="1">
        <v>9127</v>
      </c>
      <c r="C1241" s="1">
        <v>52718184</v>
      </c>
      <c r="D1241" s="1" t="s">
        <v>1290</v>
      </c>
      <c r="E1241" s="1" t="s">
        <v>68</v>
      </c>
      <c r="F1241" s="2">
        <v>3914015</v>
      </c>
      <c r="G1241" s="3">
        <v>30032</v>
      </c>
      <c r="H1241" s="3">
        <v>43864</v>
      </c>
      <c r="I1241" s="20" t="str">
        <f>VLOOKUP(C1241,'[1]LISTADO DEL PERSONAL FEBRERO 20'!$C$3:$I$1713,7,0)</f>
        <v>F</v>
      </c>
      <c r="J1241" s="18">
        <f t="shared" ca="1" si="38"/>
        <v>43</v>
      </c>
    </row>
    <row r="1242" spans="1:10" hidden="1" x14ac:dyDescent="0.25">
      <c r="A1242" s="11">
        <f t="shared" si="39"/>
        <v>1240</v>
      </c>
      <c r="B1242" s="1">
        <v>9206</v>
      </c>
      <c r="C1242" s="1">
        <v>1143354648</v>
      </c>
      <c r="D1242" s="1" t="s">
        <v>1291</v>
      </c>
      <c r="E1242" s="1" t="s">
        <v>307</v>
      </c>
      <c r="F1242" s="2">
        <v>5319391</v>
      </c>
      <c r="G1242" s="3">
        <v>33551</v>
      </c>
      <c r="H1242" s="3">
        <v>43983</v>
      </c>
      <c r="I1242" s="20" t="str">
        <f>VLOOKUP(C1242,'[1]LISTADO DEL PERSONAL FEBRERO 20'!$C$3:$I$1713,7,0)</f>
        <v>M</v>
      </c>
      <c r="J1242" s="18">
        <f t="shared" ca="1" si="38"/>
        <v>33</v>
      </c>
    </row>
    <row r="1243" spans="1:10" hidden="1" x14ac:dyDescent="0.25">
      <c r="A1243" s="11">
        <f t="shared" si="39"/>
        <v>1241</v>
      </c>
      <c r="B1243" s="1">
        <v>9301</v>
      </c>
      <c r="C1243" s="1">
        <v>24231921</v>
      </c>
      <c r="D1243" s="1" t="s">
        <v>1292</v>
      </c>
      <c r="E1243" s="1" t="s">
        <v>276</v>
      </c>
      <c r="F1243" s="2">
        <v>7477656</v>
      </c>
      <c r="G1243" s="3">
        <v>29726</v>
      </c>
      <c r="H1243" s="3">
        <v>41701</v>
      </c>
      <c r="I1243" s="20" t="str">
        <f>VLOOKUP(C1243,'[1]LISTADO DEL PERSONAL FEBRERO 20'!$C$3:$I$1713,7,0)</f>
        <v>F</v>
      </c>
      <c r="J1243" s="18">
        <f t="shared" ca="1" si="38"/>
        <v>43</v>
      </c>
    </row>
    <row r="1244" spans="1:10" x14ac:dyDescent="0.25">
      <c r="A1244" s="11">
        <f t="shared" si="39"/>
        <v>1242</v>
      </c>
      <c r="B1244" s="1">
        <v>6070</v>
      </c>
      <c r="C1244" s="1">
        <v>32437505</v>
      </c>
      <c r="D1244" s="1" t="s">
        <v>1293</v>
      </c>
      <c r="E1244" s="1" t="s">
        <v>7</v>
      </c>
      <c r="F1244" s="2">
        <v>479729</v>
      </c>
      <c r="G1244" s="3">
        <v>17714</v>
      </c>
      <c r="H1244" s="3">
        <v>44256</v>
      </c>
      <c r="I1244" s="20" t="str">
        <f>VLOOKUP(C1244,'[1]LISTADO DEL PERSONAL FEBRERO 20'!$C$3:$I$1713,7,0)</f>
        <v>F</v>
      </c>
      <c r="J1244" s="18">
        <f t="shared" ca="1" si="38"/>
        <v>76</v>
      </c>
    </row>
    <row r="1245" spans="1:10" hidden="1" x14ac:dyDescent="0.25">
      <c r="A1245" s="11">
        <f t="shared" si="39"/>
        <v>1243</v>
      </c>
      <c r="B1245" s="1">
        <v>9205</v>
      </c>
      <c r="C1245" s="1">
        <v>98557703</v>
      </c>
      <c r="D1245" s="1" t="s">
        <v>1294</v>
      </c>
      <c r="E1245" s="1" t="s">
        <v>213</v>
      </c>
      <c r="F1245" s="2">
        <v>3920545</v>
      </c>
      <c r="G1245" s="3">
        <v>26260</v>
      </c>
      <c r="H1245" s="3">
        <v>35086</v>
      </c>
      <c r="I1245" s="20" t="str">
        <f>VLOOKUP(C1245,'[1]LISTADO DEL PERSONAL FEBRERO 20'!$C$3:$I$1713,7,0)</f>
        <v>M</v>
      </c>
      <c r="J1245" s="18">
        <f t="shared" ca="1" si="38"/>
        <v>53</v>
      </c>
    </row>
    <row r="1246" spans="1:10" hidden="1" x14ac:dyDescent="0.25">
      <c r="A1246" s="11">
        <f t="shared" si="39"/>
        <v>1244</v>
      </c>
      <c r="B1246" s="1">
        <v>9402</v>
      </c>
      <c r="C1246" s="1">
        <v>1094906396</v>
      </c>
      <c r="D1246" s="1" t="s">
        <v>1295</v>
      </c>
      <c r="E1246" s="1" t="s">
        <v>116</v>
      </c>
      <c r="F1246" s="2">
        <v>5023606</v>
      </c>
      <c r="G1246" s="3">
        <v>32714</v>
      </c>
      <c r="H1246" s="3">
        <v>45448</v>
      </c>
      <c r="I1246" s="20" t="str">
        <f>VLOOKUP(C1246,'[1]LISTADO DEL PERSONAL FEBRERO 20'!$C$3:$I$1713,7,0)</f>
        <v>F</v>
      </c>
      <c r="J1246" s="18">
        <f t="shared" ca="1" si="38"/>
        <v>35</v>
      </c>
    </row>
    <row r="1247" spans="1:10" hidden="1" x14ac:dyDescent="0.25">
      <c r="A1247" s="11">
        <f t="shared" si="39"/>
        <v>1245</v>
      </c>
      <c r="B1247" s="1">
        <v>9204</v>
      </c>
      <c r="C1247" s="1">
        <v>71766827</v>
      </c>
      <c r="D1247" s="1" t="s">
        <v>1296</v>
      </c>
      <c r="E1247" s="1" t="s">
        <v>211</v>
      </c>
      <c r="F1247" s="2">
        <v>4637276</v>
      </c>
      <c r="G1247" s="3">
        <v>28176</v>
      </c>
      <c r="H1247" s="3">
        <v>38285</v>
      </c>
      <c r="I1247" s="20" t="str">
        <f>VLOOKUP(C1247,'[1]LISTADO DEL PERSONAL FEBRERO 20'!$C$3:$I$1713,7,0)</f>
        <v>M</v>
      </c>
      <c r="J1247" s="18">
        <f t="shared" ca="1" si="38"/>
        <v>48</v>
      </c>
    </row>
    <row r="1248" spans="1:10" hidden="1" x14ac:dyDescent="0.25">
      <c r="A1248" s="11">
        <f t="shared" si="39"/>
        <v>1246</v>
      </c>
      <c r="B1248" s="1">
        <v>9503</v>
      </c>
      <c r="C1248" s="1">
        <v>43672500</v>
      </c>
      <c r="D1248" s="1" t="s">
        <v>1297</v>
      </c>
      <c r="E1248" s="1" t="s">
        <v>276</v>
      </c>
      <c r="F1248" s="2">
        <v>7477656</v>
      </c>
      <c r="G1248" s="3">
        <v>25493</v>
      </c>
      <c r="H1248" s="3">
        <v>43620</v>
      </c>
      <c r="I1248" s="20" t="str">
        <f>VLOOKUP(C1248,'[1]LISTADO DEL PERSONAL FEBRERO 20'!$C$3:$I$1713,7,0)</f>
        <v>F</v>
      </c>
      <c r="J1248" s="18">
        <f t="shared" ca="1" si="38"/>
        <v>55</v>
      </c>
    </row>
    <row r="1249" spans="1:10" hidden="1" x14ac:dyDescent="0.25">
      <c r="A1249" s="11">
        <f t="shared" si="39"/>
        <v>1247</v>
      </c>
      <c r="B1249" s="1">
        <v>9301</v>
      </c>
      <c r="C1249" s="1">
        <v>1118287099</v>
      </c>
      <c r="D1249" s="1" t="s">
        <v>1298</v>
      </c>
      <c r="E1249" s="1" t="s">
        <v>73</v>
      </c>
      <c r="F1249" s="2">
        <v>5808223</v>
      </c>
      <c r="G1249" s="3">
        <v>31998</v>
      </c>
      <c r="H1249" s="3">
        <v>43542</v>
      </c>
      <c r="I1249" s="20" t="str">
        <f>VLOOKUP(C1249,'[1]LISTADO DEL PERSONAL FEBRERO 20'!$C$3:$I$1713,7,0)</f>
        <v>M</v>
      </c>
      <c r="J1249" s="18">
        <f t="shared" ca="1" si="38"/>
        <v>37</v>
      </c>
    </row>
    <row r="1250" spans="1:10" x14ac:dyDescent="0.25">
      <c r="A1250" s="11">
        <f t="shared" si="39"/>
        <v>1248</v>
      </c>
      <c r="B1250" s="1">
        <v>6070</v>
      </c>
      <c r="C1250" s="1">
        <v>8456078</v>
      </c>
      <c r="D1250" s="1" t="s">
        <v>1299</v>
      </c>
      <c r="E1250" s="1" t="s">
        <v>5</v>
      </c>
      <c r="F1250" s="1">
        <v>0</v>
      </c>
      <c r="G1250" s="3">
        <v>18288</v>
      </c>
      <c r="H1250" s="3">
        <v>38866</v>
      </c>
      <c r="I1250" s="20" t="str">
        <f>VLOOKUP(C1250,'[1]LISTADO DEL PERSONAL FEBRERO 20'!$C$3:$I$1713,7,0)</f>
        <v>M</v>
      </c>
      <c r="J1250" s="18">
        <f t="shared" ca="1" si="38"/>
        <v>75</v>
      </c>
    </row>
    <row r="1251" spans="1:10" x14ac:dyDescent="0.25">
      <c r="A1251" s="11">
        <f t="shared" si="39"/>
        <v>1249</v>
      </c>
      <c r="B1251" s="1">
        <v>6070</v>
      </c>
      <c r="C1251" s="1">
        <v>21275916</v>
      </c>
      <c r="D1251" s="1" t="s">
        <v>1300</v>
      </c>
      <c r="E1251" s="1" t="s">
        <v>5</v>
      </c>
      <c r="F1251" s="2">
        <v>1569885</v>
      </c>
      <c r="G1251" s="3">
        <v>13910</v>
      </c>
      <c r="H1251" s="3">
        <v>32356</v>
      </c>
      <c r="I1251" s="20" t="str">
        <f>VLOOKUP(C1251,'[1]LISTADO DEL PERSONAL FEBRERO 20'!$C$3:$I$1713,7,0)</f>
        <v>F</v>
      </c>
      <c r="J1251" s="18">
        <f t="shared" ca="1" si="38"/>
        <v>87</v>
      </c>
    </row>
    <row r="1252" spans="1:10" x14ac:dyDescent="0.25">
      <c r="A1252" s="11">
        <f t="shared" si="39"/>
        <v>1250</v>
      </c>
      <c r="B1252" s="1">
        <v>6070</v>
      </c>
      <c r="C1252" s="1">
        <v>21789374</v>
      </c>
      <c r="D1252" s="1" t="s">
        <v>1301</v>
      </c>
      <c r="E1252" s="1" t="s">
        <v>7</v>
      </c>
      <c r="F1252" s="2">
        <v>955066</v>
      </c>
      <c r="G1252" s="3">
        <v>11817</v>
      </c>
      <c r="H1252" s="3">
        <v>44197</v>
      </c>
      <c r="I1252" s="20" t="str">
        <f>VLOOKUP(C1252,'[1]LISTADO DEL PERSONAL FEBRERO 20'!$C$3:$I$1713,7,0)</f>
        <v>F</v>
      </c>
      <c r="J1252" s="18">
        <f t="shared" ca="1" si="38"/>
        <v>92</v>
      </c>
    </row>
    <row r="1253" spans="1:10" x14ac:dyDescent="0.25">
      <c r="A1253" s="11">
        <f t="shared" si="39"/>
        <v>1251</v>
      </c>
      <c r="B1253" s="1">
        <v>6070</v>
      </c>
      <c r="C1253" s="1">
        <v>32421966</v>
      </c>
      <c r="D1253" s="1" t="s">
        <v>1302</v>
      </c>
      <c r="E1253" s="1" t="s">
        <v>5</v>
      </c>
      <c r="F1253" s="2">
        <v>293132</v>
      </c>
      <c r="G1253" s="3">
        <v>17923</v>
      </c>
      <c r="H1253" s="3">
        <v>35431</v>
      </c>
      <c r="I1253" s="20" t="str">
        <f>VLOOKUP(C1253,'[1]LISTADO DEL PERSONAL FEBRERO 20'!$C$3:$I$1713,7,0)</f>
        <v>F</v>
      </c>
      <c r="J1253" s="18">
        <f t="shared" ca="1" si="38"/>
        <v>76</v>
      </c>
    </row>
    <row r="1254" spans="1:10" x14ac:dyDescent="0.25">
      <c r="A1254" s="11">
        <f t="shared" si="39"/>
        <v>1252</v>
      </c>
      <c r="B1254" s="1">
        <v>6070</v>
      </c>
      <c r="C1254" s="1">
        <v>32433922</v>
      </c>
      <c r="D1254" s="1" t="s">
        <v>1303</v>
      </c>
      <c r="E1254" s="1" t="s">
        <v>5</v>
      </c>
      <c r="F1254" s="2">
        <v>480013</v>
      </c>
      <c r="G1254" s="3">
        <v>17846</v>
      </c>
      <c r="H1254" s="3">
        <v>37956</v>
      </c>
      <c r="I1254" s="20" t="str">
        <f>VLOOKUP(C1254,'[1]LISTADO DEL PERSONAL FEBRERO 20'!$C$3:$I$1713,7,0)</f>
        <v>F</v>
      </c>
      <c r="J1254" s="18">
        <f t="shared" ca="1" si="38"/>
        <v>76</v>
      </c>
    </row>
    <row r="1255" spans="1:10" x14ac:dyDescent="0.25">
      <c r="A1255" s="11">
        <f t="shared" si="39"/>
        <v>1253</v>
      </c>
      <c r="B1255" s="1">
        <v>6070</v>
      </c>
      <c r="C1255" s="1">
        <v>29755384</v>
      </c>
      <c r="D1255" s="1" t="s">
        <v>1304</v>
      </c>
      <c r="E1255" s="1" t="s">
        <v>7</v>
      </c>
      <c r="F1255" s="2">
        <v>300469</v>
      </c>
      <c r="G1255" s="3">
        <v>13948</v>
      </c>
      <c r="H1255" s="3">
        <v>44287</v>
      </c>
      <c r="I1255" s="20" t="str">
        <f>VLOOKUP(C1255,'[1]LISTADO DEL PERSONAL FEBRERO 20'!$C$3:$I$1713,7,0)</f>
        <v>F</v>
      </c>
      <c r="J1255" s="18">
        <f t="shared" ca="1" si="38"/>
        <v>87</v>
      </c>
    </row>
    <row r="1256" spans="1:10" hidden="1" x14ac:dyDescent="0.25">
      <c r="A1256" s="11">
        <f t="shared" si="39"/>
        <v>1254</v>
      </c>
      <c r="B1256" s="1">
        <v>9503</v>
      </c>
      <c r="C1256" s="1">
        <v>43400100</v>
      </c>
      <c r="D1256" s="1" t="s">
        <v>1305</v>
      </c>
      <c r="E1256" s="1" t="s">
        <v>3</v>
      </c>
      <c r="F1256" s="2">
        <v>6805908</v>
      </c>
      <c r="G1256" s="3">
        <v>29206</v>
      </c>
      <c r="H1256" s="3">
        <v>43542</v>
      </c>
      <c r="I1256" s="20" t="str">
        <f>VLOOKUP(C1256,'[1]LISTADO DEL PERSONAL FEBRERO 20'!$C$3:$I$1713,7,0)</f>
        <v>F</v>
      </c>
      <c r="J1256" s="18">
        <f t="shared" ca="1" si="38"/>
        <v>45</v>
      </c>
    </row>
    <row r="1257" spans="1:10" hidden="1" x14ac:dyDescent="0.25">
      <c r="A1257" s="11">
        <f t="shared" si="39"/>
        <v>1255</v>
      </c>
      <c r="B1257" s="1">
        <v>9402</v>
      </c>
      <c r="C1257" s="1">
        <v>43576991</v>
      </c>
      <c r="D1257" s="1" t="s">
        <v>1306</v>
      </c>
      <c r="E1257" s="1" t="s">
        <v>3</v>
      </c>
      <c r="F1257" s="2">
        <v>6805908</v>
      </c>
      <c r="G1257" s="3">
        <v>26883</v>
      </c>
      <c r="H1257" s="3">
        <v>43621</v>
      </c>
      <c r="I1257" s="20" t="str">
        <f>VLOOKUP(C1257,'[1]LISTADO DEL PERSONAL FEBRERO 20'!$C$3:$I$1713,7,0)</f>
        <v>F</v>
      </c>
      <c r="J1257" s="18">
        <f t="shared" ca="1" si="38"/>
        <v>51</v>
      </c>
    </row>
    <row r="1258" spans="1:10" hidden="1" x14ac:dyDescent="0.25">
      <c r="A1258" s="11">
        <f t="shared" si="39"/>
        <v>1256</v>
      </c>
      <c r="B1258" s="1">
        <v>9202</v>
      </c>
      <c r="C1258" s="1">
        <v>98586427</v>
      </c>
      <c r="D1258" s="1" t="s">
        <v>1307</v>
      </c>
      <c r="E1258" s="1" t="s">
        <v>1</v>
      </c>
      <c r="F1258" s="2">
        <v>6226342</v>
      </c>
      <c r="G1258" s="3">
        <v>26421</v>
      </c>
      <c r="H1258" s="3">
        <v>44075</v>
      </c>
      <c r="I1258" s="20" t="str">
        <f>VLOOKUP(C1258,'[1]LISTADO DEL PERSONAL FEBRERO 20'!$C$3:$I$1713,7,0)</f>
        <v>M</v>
      </c>
      <c r="J1258" s="18">
        <f t="shared" ca="1" si="38"/>
        <v>53</v>
      </c>
    </row>
    <row r="1259" spans="1:10" hidden="1" x14ac:dyDescent="0.25">
      <c r="A1259" s="11">
        <f t="shared" si="39"/>
        <v>1257</v>
      </c>
      <c r="B1259" s="1">
        <v>9301</v>
      </c>
      <c r="C1259" s="1">
        <v>71679086</v>
      </c>
      <c r="D1259" s="1" t="s">
        <v>1308</v>
      </c>
      <c r="E1259" s="1" t="s">
        <v>211</v>
      </c>
      <c r="F1259" s="2">
        <v>4637276</v>
      </c>
      <c r="G1259" s="3">
        <v>24335</v>
      </c>
      <c r="H1259" s="3">
        <v>41821</v>
      </c>
      <c r="I1259" s="20" t="str">
        <f>VLOOKUP(C1259,'[1]LISTADO DEL PERSONAL FEBRERO 20'!$C$3:$I$1713,7,0)</f>
        <v>M</v>
      </c>
      <c r="J1259" s="18">
        <f t="shared" ca="1" si="38"/>
        <v>58</v>
      </c>
    </row>
    <row r="1260" spans="1:10" hidden="1" x14ac:dyDescent="0.25">
      <c r="A1260" s="11">
        <f t="shared" si="39"/>
        <v>1258</v>
      </c>
      <c r="B1260" s="1">
        <v>9402</v>
      </c>
      <c r="C1260" s="1">
        <v>71685803</v>
      </c>
      <c r="D1260" s="1" t="s">
        <v>1309</v>
      </c>
      <c r="E1260" s="1" t="s">
        <v>3</v>
      </c>
      <c r="F1260" s="2">
        <v>6805908</v>
      </c>
      <c r="G1260" s="3">
        <v>23041</v>
      </c>
      <c r="H1260" s="3">
        <v>34078</v>
      </c>
      <c r="I1260" s="20" t="str">
        <f>VLOOKUP(C1260,'[1]LISTADO DEL PERSONAL FEBRERO 20'!$C$3:$I$1713,7,0)</f>
        <v>M</v>
      </c>
      <c r="J1260" s="18">
        <f t="shared" ca="1" si="38"/>
        <v>62</v>
      </c>
    </row>
    <row r="1261" spans="1:10" x14ac:dyDescent="0.25">
      <c r="A1261" s="11">
        <f t="shared" si="39"/>
        <v>1259</v>
      </c>
      <c r="B1261" s="1">
        <v>6070</v>
      </c>
      <c r="C1261" s="1">
        <v>8291534</v>
      </c>
      <c r="D1261" s="1" t="s">
        <v>1310</v>
      </c>
      <c r="E1261" s="1" t="s">
        <v>5</v>
      </c>
      <c r="F1261" s="2">
        <v>1752227</v>
      </c>
      <c r="G1261" s="3">
        <v>17349</v>
      </c>
      <c r="H1261" s="3">
        <v>37439</v>
      </c>
      <c r="I1261" s="20" t="str">
        <f>VLOOKUP(C1261,'[1]LISTADO DEL PERSONAL FEBRERO 20'!$C$3:$I$1713,7,0)</f>
        <v>M</v>
      </c>
      <c r="J1261" s="18">
        <f t="shared" ca="1" si="38"/>
        <v>77</v>
      </c>
    </row>
    <row r="1262" spans="1:10" hidden="1" x14ac:dyDescent="0.25">
      <c r="A1262" s="11">
        <f t="shared" si="39"/>
        <v>1260</v>
      </c>
      <c r="B1262" s="1">
        <v>9201</v>
      </c>
      <c r="C1262" s="1">
        <v>98577544</v>
      </c>
      <c r="D1262" s="1" t="s">
        <v>1311</v>
      </c>
      <c r="E1262" s="1" t="s">
        <v>38</v>
      </c>
      <c r="F1262" s="2">
        <v>6548659</v>
      </c>
      <c r="G1262" s="3">
        <v>25525</v>
      </c>
      <c r="H1262" s="3">
        <v>43542</v>
      </c>
      <c r="I1262" s="20" t="str">
        <f>VLOOKUP(C1262,'[1]LISTADO DEL PERSONAL FEBRERO 20'!$C$3:$I$1713,7,0)</f>
        <v>M</v>
      </c>
      <c r="J1262" s="18">
        <f t="shared" ca="1" si="38"/>
        <v>55</v>
      </c>
    </row>
    <row r="1263" spans="1:10" hidden="1" x14ac:dyDescent="0.25">
      <c r="A1263" s="11">
        <f t="shared" si="39"/>
        <v>1261</v>
      </c>
      <c r="B1263" s="1">
        <v>9202</v>
      </c>
      <c r="C1263" s="1">
        <v>43974554</v>
      </c>
      <c r="D1263" s="1" t="s">
        <v>1312</v>
      </c>
      <c r="E1263" s="1" t="s">
        <v>73</v>
      </c>
      <c r="F1263" s="2">
        <v>5808223</v>
      </c>
      <c r="G1263" s="3">
        <v>30844</v>
      </c>
      <c r="H1263" s="3">
        <v>43983</v>
      </c>
      <c r="I1263" s="20" t="str">
        <f>VLOOKUP(C1263,'[1]LISTADO DEL PERSONAL FEBRERO 20'!$C$3:$I$1713,7,0)</f>
        <v>F</v>
      </c>
      <c r="J1263" s="18">
        <f t="shared" ca="1" si="38"/>
        <v>40</v>
      </c>
    </row>
    <row r="1264" spans="1:10" x14ac:dyDescent="0.25">
      <c r="A1264" s="11">
        <f t="shared" si="39"/>
        <v>1262</v>
      </c>
      <c r="B1264" s="1">
        <v>6070</v>
      </c>
      <c r="C1264" s="1">
        <v>98519352</v>
      </c>
      <c r="D1264" s="1" t="s">
        <v>1313</v>
      </c>
      <c r="E1264" s="1" t="s">
        <v>7</v>
      </c>
      <c r="F1264" s="2">
        <v>300469</v>
      </c>
      <c r="G1264" s="3">
        <v>24209</v>
      </c>
      <c r="H1264" s="3">
        <v>44287</v>
      </c>
      <c r="I1264" s="20" t="str">
        <f>VLOOKUP(C1264,'[1]LISTADO DEL PERSONAL FEBRERO 20'!$C$3:$I$1713,7,0)</f>
        <v>M</v>
      </c>
      <c r="J1264" s="18">
        <f t="shared" ca="1" si="38"/>
        <v>59</v>
      </c>
    </row>
    <row r="1265" spans="1:10" x14ac:dyDescent="0.25">
      <c r="A1265" s="11">
        <f t="shared" si="39"/>
        <v>1263</v>
      </c>
      <c r="B1265" s="1">
        <v>6070</v>
      </c>
      <c r="C1265" s="1">
        <v>6786352</v>
      </c>
      <c r="D1265" s="1" t="s">
        <v>1314</v>
      </c>
      <c r="E1265" s="1" t="s">
        <v>5</v>
      </c>
      <c r="F1265" s="1">
        <v>0</v>
      </c>
      <c r="G1265" s="3">
        <v>18068</v>
      </c>
      <c r="H1265" s="3">
        <v>38808</v>
      </c>
      <c r="I1265" s="20" t="str">
        <f>VLOOKUP(C1265,'[1]LISTADO DEL PERSONAL FEBRERO 20'!$C$3:$I$1713,7,0)</f>
        <v>M</v>
      </c>
      <c r="J1265" s="18">
        <f t="shared" ca="1" si="38"/>
        <v>75</v>
      </c>
    </row>
    <row r="1266" spans="1:10" hidden="1" x14ac:dyDescent="0.25">
      <c r="A1266" s="11">
        <f t="shared" si="39"/>
        <v>1264</v>
      </c>
      <c r="B1266" s="1">
        <v>9202</v>
      </c>
      <c r="C1266" s="1">
        <v>41956138</v>
      </c>
      <c r="D1266" s="1" t="s">
        <v>1315</v>
      </c>
      <c r="E1266" s="1" t="s">
        <v>230</v>
      </c>
      <c r="F1266" s="2">
        <v>3316343</v>
      </c>
      <c r="G1266" s="3">
        <v>30498</v>
      </c>
      <c r="H1266" s="3">
        <v>45475</v>
      </c>
      <c r="I1266" s="20" t="str">
        <f>VLOOKUP(C1266,'[1]LISTADO DEL PERSONAL FEBRERO 20'!$C$3:$I$1713,7,0)</f>
        <v>F</v>
      </c>
      <c r="J1266" s="18">
        <f t="shared" ca="1" si="38"/>
        <v>41</v>
      </c>
    </row>
    <row r="1267" spans="1:10" hidden="1" x14ac:dyDescent="0.25">
      <c r="A1267" s="11">
        <f t="shared" si="39"/>
        <v>1265</v>
      </c>
      <c r="B1267" s="1">
        <v>9206</v>
      </c>
      <c r="C1267" s="1">
        <v>10144315</v>
      </c>
      <c r="D1267" s="1" t="s">
        <v>1316</v>
      </c>
      <c r="E1267" s="1" t="s">
        <v>9</v>
      </c>
      <c r="F1267" s="2">
        <v>6500596</v>
      </c>
      <c r="G1267" s="3">
        <v>26354</v>
      </c>
      <c r="H1267" s="3">
        <v>43500</v>
      </c>
      <c r="I1267" s="20" t="str">
        <f>VLOOKUP(C1267,'[1]LISTADO DEL PERSONAL FEBRERO 20'!$C$3:$I$1713,7,0)</f>
        <v>M</v>
      </c>
      <c r="J1267" s="18">
        <f t="shared" ca="1" si="38"/>
        <v>53</v>
      </c>
    </row>
    <row r="1268" spans="1:10" hidden="1" x14ac:dyDescent="0.25">
      <c r="A1268" s="11">
        <f t="shared" si="39"/>
        <v>1266</v>
      </c>
      <c r="B1268" s="1">
        <v>9202</v>
      </c>
      <c r="C1268" s="1">
        <v>43841725</v>
      </c>
      <c r="D1268" s="1" t="s">
        <v>1317</v>
      </c>
      <c r="E1268" s="1" t="s">
        <v>125</v>
      </c>
      <c r="F1268" s="2">
        <v>5848204</v>
      </c>
      <c r="G1268" s="3">
        <v>28824</v>
      </c>
      <c r="H1268" s="3">
        <v>43474</v>
      </c>
      <c r="I1268" s="20" t="str">
        <f>VLOOKUP(C1268,'[1]LISTADO DEL PERSONAL FEBRERO 20'!$C$3:$I$1713,7,0)</f>
        <v>F</v>
      </c>
      <c r="J1268" s="18">
        <f t="shared" ca="1" si="38"/>
        <v>46</v>
      </c>
    </row>
    <row r="1269" spans="1:10" hidden="1" x14ac:dyDescent="0.25">
      <c r="A1269" s="11">
        <f t="shared" si="39"/>
        <v>1267</v>
      </c>
      <c r="B1269" s="1">
        <v>9101</v>
      </c>
      <c r="C1269" s="1">
        <v>70254256</v>
      </c>
      <c r="D1269" s="1" t="s">
        <v>1318</v>
      </c>
      <c r="E1269" s="1" t="s">
        <v>35</v>
      </c>
      <c r="F1269" s="2">
        <v>3677645</v>
      </c>
      <c r="G1269" s="3">
        <v>25461</v>
      </c>
      <c r="H1269" s="3">
        <v>33757</v>
      </c>
      <c r="I1269" s="20" t="str">
        <f>VLOOKUP(C1269,'[1]LISTADO DEL PERSONAL FEBRERO 20'!$C$3:$I$1713,7,0)</f>
        <v>M</v>
      </c>
      <c r="J1269" s="18">
        <f t="shared" ca="1" si="38"/>
        <v>55</v>
      </c>
    </row>
    <row r="1270" spans="1:10" hidden="1" x14ac:dyDescent="0.25">
      <c r="A1270" s="11">
        <f t="shared" si="39"/>
        <v>1268</v>
      </c>
      <c r="B1270" s="1">
        <v>9101</v>
      </c>
      <c r="C1270" s="1">
        <v>51925583</v>
      </c>
      <c r="D1270" s="1" t="s">
        <v>1319</v>
      </c>
      <c r="E1270" s="1" t="s">
        <v>3</v>
      </c>
      <c r="F1270" s="2">
        <v>6805908</v>
      </c>
      <c r="G1270" s="3">
        <v>25521</v>
      </c>
      <c r="H1270" s="3">
        <v>36010</v>
      </c>
      <c r="I1270" s="20" t="str">
        <f>VLOOKUP(C1270,'[1]LISTADO DEL PERSONAL FEBRERO 20'!$C$3:$I$1713,7,0)</f>
        <v>F</v>
      </c>
      <c r="J1270" s="18">
        <f t="shared" ca="1" si="38"/>
        <v>55</v>
      </c>
    </row>
    <row r="1271" spans="1:10" hidden="1" x14ac:dyDescent="0.25">
      <c r="A1271" s="11">
        <f t="shared" si="39"/>
        <v>1269</v>
      </c>
      <c r="B1271" s="1">
        <v>9301</v>
      </c>
      <c r="C1271" s="1">
        <v>79354837</v>
      </c>
      <c r="D1271" s="1" t="s">
        <v>1320</v>
      </c>
      <c r="E1271" s="1" t="s">
        <v>3</v>
      </c>
      <c r="F1271" s="2">
        <v>6805908</v>
      </c>
      <c r="G1271" s="3">
        <v>23765</v>
      </c>
      <c r="H1271" s="3">
        <v>45565</v>
      </c>
      <c r="I1271" s="20" t="str">
        <f>VLOOKUP(C1271,'[1]LISTADO DEL PERSONAL FEBRERO 20'!$C$3:$I$1713,7,0)</f>
        <v>M</v>
      </c>
      <c r="J1271" s="18">
        <f t="shared" ca="1" si="38"/>
        <v>60</v>
      </c>
    </row>
    <row r="1272" spans="1:10" hidden="1" x14ac:dyDescent="0.25">
      <c r="A1272" s="11">
        <f t="shared" si="39"/>
        <v>1270</v>
      </c>
      <c r="B1272" s="1">
        <v>9503</v>
      </c>
      <c r="C1272" s="1">
        <v>42797619</v>
      </c>
      <c r="D1272" s="1" t="s">
        <v>1321</v>
      </c>
      <c r="E1272" s="1" t="s">
        <v>3</v>
      </c>
      <c r="F1272" s="2">
        <v>6805908</v>
      </c>
      <c r="G1272" s="3">
        <v>24773</v>
      </c>
      <c r="H1272" s="3">
        <v>38285</v>
      </c>
      <c r="I1272" s="20" t="str">
        <f>VLOOKUP(C1272,'[1]LISTADO DEL PERSONAL FEBRERO 20'!$C$3:$I$1713,7,0)</f>
        <v>F</v>
      </c>
      <c r="J1272" s="18">
        <f t="shared" ca="1" si="38"/>
        <v>57</v>
      </c>
    </row>
    <row r="1273" spans="1:10" hidden="1" x14ac:dyDescent="0.25">
      <c r="A1273" s="11">
        <f t="shared" si="39"/>
        <v>1271</v>
      </c>
      <c r="B1273" s="1">
        <v>9206</v>
      </c>
      <c r="C1273" s="1">
        <v>21739666</v>
      </c>
      <c r="D1273" s="1" t="s">
        <v>1322</v>
      </c>
      <c r="E1273" s="1" t="s">
        <v>125</v>
      </c>
      <c r="F1273" s="2">
        <v>5848204</v>
      </c>
      <c r="G1273" s="3">
        <v>29339</v>
      </c>
      <c r="H1273" s="3">
        <v>43651</v>
      </c>
      <c r="I1273" s="20" t="str">
        <f>VLOOKUP(C1273,'[1]LISTADO DEL PERSONAL FEBRERO 20'!$C$3:$I$1713,7,0)</f>
        <v>F</v>
      </c>
      <c r="J1273" s="18">
        <f t="shared" ca="1" si="38"/>
        <v>45</v>
      </c>
    </row>
    <row r="1274" spans="1:10" hidden="1" x14ac:dyDescent="0.25">
      <c r="A1274" s="11">
        <f t="shared" si="39"/>
        <v>1272</v>
      </c>
      <c r="B1274" s="1">
        <v>9101</v>
      </c>
      <c r="C1274" s="1">
        <v>30327416</v>
      </c>
      <c r="D1274" s="1" t="s">
        <v>1323</v>
      </c>
      <c r="E1274" s="1" t="s">
        <v>38</v>
      </c>
      <c r="F1274" s="2">
        <v>6548659</v>
      </c>
      <c r="G1274" s="3">
        <v>26807</v>
      </c>
      <c r="H1274" s="3">
        <v>42950</v>
      </c>
      <c r="I1274" s="20" t="str">
        <f>VLOOKUP(C1274,'[1]LISTADO DEL PERSONAL FEBRERO 20'!$C$3:$I$1713,7,0)</f>
        <v>F</v>
      </c>
      <c r="J1274" s="18">
        <f t="shared" ca="1" si="38"/>
        <v>51</v>
      </c>
    </row>
    <row r="1275" spans="1:10" hidden="1" x14ac:dyDescent="0.25">
      <c r="A1275" s="11">
        <f t="shared" si="39"/>
        <v>1273</v>
      </c>
      <c r="B1275" s="1">
        <v>9127</v>
      </c>
      <c r="C1275" s="1">
        <v>1017141306</v>
      </c>
      <c r="D1275" s="1" t="s">
        <v>1324</v>
      </c>
      <c r="E1275" s="1" t="s">
        <v>17</v>
      </c>
      <c r="F1275" s="2">
        <v>6401257</v>
      </c>
      <c r="G1275" s="3">
        <v>31578</v>
      </c>
      <c r="H1275" s="3">
        <v>43542</v>
      </c>
      <c r="I1275" s="20" t="str">
        <f>VLOOKUP(C1275,'[1]LISTADO DEL PERSONAL FEBRERO 20'!$C$3:$I$1713,7,0)</f>
        <v>M</v>
      </c>
      <c r="J1275" s="18">
        <f t="shared" ca="1" si="38"/>
        <v>38</v>
      </c>
    </row>
    <row r="1276" spans="1:10" hidden="1" x14ac:dyDescent="0.25">
      <c r="A1276" s="11">
        <f t="shared" si="39"/>
        <v>1274</v>
      </c>
      <c r="B1276" s="1">
        <v>9203</v>
      </c>
      <c r="C1276" s="1">
        <v>98555573</v>
      </c>
      <c r="D1276" s="1" t="s">
        <v>1325</v>
      </c>
      <c r="E1276" s="1" t="s">
        <v>3</v>
      </c>
      <c r="F1276" s="2">
        <v>6805908</v>
      </c>
      <c r="G1276" s="3">
        <v>25925</v>
      </c>
      <c r="H1276" s="3">
        <v>39295</v>
      </c>
      <c r="I1276" s="20" t="str">
        <f>VLOOKUP(C1276,'[1]LISTADO DEL PERSONAL FEBRERO 20'!$C$3:$I$1713,7,0)</f>
        <v>M</v>
      </c>
      <c r="J1276" s="18">
        <f t="shared" ca="1" si="38"/>
        <v>54</v>
      </c>
    </row>
    <row r="1277" spans="1:10" x14ac:dyDescent="0.25">
      <c r="A1277" s="11">
        <f t="shared" si="39"/>
        <v>1275</v>
      </c>
      <c r="B1277" s="1">
        <v>6070</v>
      </c>
      <c r="C1277" s="1">
        <v>17162910</v>
      </c>
      <c r="D1277" s="1" t="s">
        <v>1326</v>
      </c>
      <c r="E1277" s="1" t="s">
        <v>5</v>
      </c>
      <c r="F1277" s="2">
        <v>2588720</v>
      </c>
      <c r="G1277" s="3">
        <v>16793</v>
      </c>
      <c r="H1277" s="3">
        <v>34351</v>
      </c>
      <c r="I1277" s="20" t="str">
        <f>VLOOKUP(C1277,'[1]LISTADO DEL PERSONAL FEBRERO 20'!$C$3:$I$1713,7,0)</f>
        <v>M</v>
      </c>
      <c r="J1277" s="18">
        <f t="shared" ca="1" si="38"/>
        <v>79</v>
      </c>
    </row>
    <row r="1278" spans="1:10" x14ac:dyDescent="0.25">
      <c r="A1278" s="11">
        <f t="shared" si="39"/>
        <v>1276</v>
      </c>
      <c r="B1278" s="1">
        <v>6070</v>
      </c>
      <c r="C1278" s="1">
        <v>8247664</v>
      </c>
      <c r="D1278" s="1" t="s">
        <v>1327</v>
      </c>
      <c r="E1278" s="1" t="s">
        <v>5</v>
      </c>
      <c r="F1278" s="2">
        <v>2798772</v>
      </c>
      <c r="G1278" s="3">
        <v>13444</v>
      </c>
      <c r="H1278" s="3">
        <v>36871</v>
      </c>
      <c r="I1278" s="20" t="str">
        <f>VLOOKUP(C1278,'[1]LISTADO DEL PERSONAL FEBRERO 20'!$C$3:$I$1713,7,0)</f>
        <v>M</v>
      </c>
      <c r="J1278" s="18">
        <f t="shared" ca="1" si="38"/>
        <v>88</v>
      </c>
    </row>
    <row r="1279" spans="1:10" hidden="1" x14ac:dyDescent="0.25">
      <c r="A1279" s="11">
        <f t="shared" si="39"/>
        <v>1277</v>
      </c>
      <c r="B1279" s="1">
        <v>9201</v>
      </c>
      <c r="C1279" s="1">
        <v>70552339</v>
      </c>
      <c r="D1279" s="1" t="s">
        <v>1328</v>
      </c>
      <c r="E1279" s="1" t="s">
        <v>125</v>
      </c>
      <c r="F1279" s="2">
        <v>5848204</v>
      </c>
      <c r="G1279" s="3">
        <v>22123</v>
      </c>
      <c r="H1279" s="3">
        <v>43474</v>
      </c>
      <c r="I1279" s="20" t="str">
        <f>VLOOKUP(C1279,'[1]LISTADO DEL PERSONAL FEBRERO 20'!$C$3:$I$1713,7,0)</f>
        <v>M</v>
      </c>
      <c r="J1279" s="18">
        <f t="shared" ca="1" si="38"/>
        <v>64</v>
      </c>
    </row>
    <row r="1280" spans="1:10" hidden="1" x14ac:dyDescent="0.25">
      <c r="A1280" s="11">
        <f t="shared" si="39"/>
        <v>1278</v>
      </c>
      <c r="B1280" s="1">
        <v>9504</v>
      </c>
      <c r="C1280" s="1">
        <v>16649071</v>
      </c>
      <c r="D1280" s="1" t="s">
        <v>1329</v>
      </c>
      <c r="E1280" s="1" t="s">
        <v>3</v>
      </c>
      <c r="F1280" s="2">
        <v>6805908</v>
      </c>
      <c r="G1280" s="3">
        <v>21290</v>
      </c>
      <c r="H1280" s="3">
        <v>43160</v>
      </c>
      <c r="I1280" s="20" t="str">
        <f>VLOOKUP(C1280,'[1]LISTADO DEL PERSONAL FEBRERO 20'!$C$3:$I$1713,7,0)</f>
        <v>M</v>
      </c>
      <c r="J1280" s="18">
        <f t="shared" ca="1" si="38"/>
        <v>67</v>
      </c>
    </row>
    <row r="1281" spans="1:10" x14ac:dyDescent="0.25">
      <c r="A1281" s="11">
        <f t="shared" si="39"/>
        <v>1279</v>
      </c>
      <c r="B1281" s="1">
        <v>6070</v>
      </c>
      <c r="C1281" s="1">
        <v>8292171</v>
      </c>
      <c r="D1281" s="1" t="s">
        <v>1330</v>
      </c>
      <c r="E1281" s="1" t="s">
        <v>5</v>
      </c>
      <c r="F1281" s="2">
        <v>436451</v>
      </c>
      <c r="G1281" s="3">
        <v>17417</v>
      </c>
      <c r="H1281" s="3">
        <v>37590</v>
      </c>
      <c r="I1281" s="20" t="str">
        <f>VLOOKUP(C1281,'[1]LISTADO DEL PERSONAL FEBRERO 20'!$C$3:$I$1713,7,0)</f>
        <v>M</v>
      </c>
      <c r="J1281" s="18">
        <f t="shared" ca="1" si="38"/>
        <v>77</v>
      </c>
    </row>
    <row r="1282" spans="1:10" hidden="1" x14ac:dyDescent="0.25">
      <c r="A1282" s="11">
        <f t="shared" si="39"/>
        <v>1280</v>
      </c>
      <c r="B1282" s="1">
        <v>9504</v>
      </c>
      <c r="C1282" s="1">
        <v>71351869</v>
      </c>
      <c r="D1282" s="1" t="s">
        <v>1331</v>
      </c>
      <c r="E1282" s="1" t="s">
        <v>1</v>
      </c>
      <c r="F1282" s="2">
        <v>6226342</v>
      </c>
      <c r="G1282" s="3">
        <v>30649</v>
      </c>
      <c r="H1282" s="3">
        <v>41649</v>
      </c>
      <c r="I1282" s="20" t="str">
        <f>VLOOKUP(C1282,'[1]LISTADO DEL PERSONAL FEBRERO 20'!$C$3:$I$1713,7,0)</f>
        <v>M</v>
      </c>
      <c r="J1282" s="18">
        <f t="shared" ca="1" si="38"/>
        <v>41</v>
      </c>
    </row>
    <row r="1283" spans="1:10" x14ac:dyDescent="0.25">
      <c r="A1283" s="11">
        <f t="shared" si="39"/>
        <v>1281</v>
      </c>
      <c r="B1283" s="1">
        <v>6070</v>
      </c>
      <c r="C1283" s="1">
        <v>514147</v>
      </c>
      <c r="D1283" s="1" t="s">
        <v>1332</v>
      </c>
      <c r="E1283" s="1" t="s">
        <v>5</v>
      </c>
      <c r="F1283" s="2">
        <v>492662</v>
      </c>
      <c r="G1283" s="3">
        <v>12599</v>
      </c>
      <c r="H1283" s="3">
        <v>33207</v>
      </c>
      <c r="I1283" s="20" t="str">
        <f>VLOOKUP(C1283,'[1]LISTADO DEL PERSONAL FEBRERO 20'!$C$3:$I$1713,7,0)</f>
        <v>M</v>
      </c>
      <c r="J1283" s="18">
        <f t="shared" ca="1" si="38"/>
        <v>90</v>
      </c>
    </row>
    <row r="1284" spans="1:10" x14ac:dyDescent="0.25">
      <c r="A1284" s="11">
        <f t="shared" si="39"/>
        <v>1282</v>
      </c>
      <c r="B1284" s="1">
        <v>6070</v>
      </c>
      <c r="C1284" s="1">
        <v>32469210</v>
      </c>
      <c r="D1284" s="1" t="s">
        <v>1333</v>
      </c>
      <c r="E1284" s="1" t="s">
        <v>5</v>
      </c>
      <c r="F1284" s="2">
        <v>96611</v>
      </c>
      <c r="G1284" s="3">
        <v>18624</v>
      </c>
      <c r="H1284" s="3">
        <v>40787</v>
      </c>
      <c r="I1284" s="20" t="str">
        <f>VLOOKUP(C1284,'[1]LISTADO DEL PERSONAL FEBRERO 20'!$C$3:$I$1713,7,0)</f>
        <v>F</v>
      </c>
      <c r="J1284" s="18">
        <f t="shared" ref="J1284:J1347" ca="1" si="40">DATEDIF(G1284,TODAY(),"Y")</f>
        <v>74</v>
      </c>
    </row>
    <row r="1285" spans="1:10" x14ac:dyDescent="0.25">
      <c r="A1285" s="11">
        <f t="shared" ref="A1285:A1348" si="41">A1284+1</f>
        <v>1283</v>
      </c>
      <c r="B1285" s="1">
        <v>6070</v>
      </c>
      <c r="C1285" s="1">
        <v>39182181</v>
      </c>
      <c r="D1285" s="1" t="s">
        <v>1334</v>
      </c>
      <c r="E1285" s="1" t="s">
        <v>7</v>
      </c>
      <c r="F1285" s="2">
        <v>1347010</v>
      </c>
      <c r="G1285" s="3">
        <v>22238</v>
      </c>
      <c r="H1285" s="3">
        <v>45020</v>
      </c>
      <c r="I1285" s="20" t="str">
        <f>VLOOKUP(C1285,'[1]LISTADO DEL PERSONAL FEBRERO 20'!$C$3:$I$1713,7,0)</f>
        <v>F</v>
      </c>
      <c r="J1285" s="18">
        <f t="shared" ca="1" si="40"/>
        <v>64</v>
      </c>
    </row>
    <row r="1286" spans="1:10" x14ac:dyDescent="0.25">
      <c r="A1286" s="11">
        <f t="shared" si="41"/>
        <v>1284</v>
      </c>
      <c r="B1286" s="1">
        <v>6070</v>
      </c>
      <c r="C1286" s="1">
        <v>27957708</v>
      </c>
      <c r="D1286" s="1" t="s">
        <v>1335</v>
      </c>
      <c r="E1286" s="1" t="s">
        <v>7</v>
      </c>
      <c r="F1286" s="2">
        <v>51418</v>
      </c>
      <c r="G1286" s="3">
        <v>17014</v>
      </c>
      <c r="H1286" s="3">
        <v>41153</v>
      </c>
      <c r="I1286" s="20" t="str">
        <f>VLOOKUP(C1286,'[1]LISTADO DEL PERSONAL FEBRERO 20'!$C$3:$I$1713,7,0)</f>
        <v>F</v>
      </c>
      <c r="J1286" s="18">
        <f t="shared" ca="1" si="40"/>
        <v>78</v>
      </c>
    </row>
    <row r="1287" spans="1:10" x14ac:dyDescent="0.25">
      <c r="A1287" s="11">
        <f t="shared" si="41"/>
        <v>1285</v>
      </c>
      <c r="B1287" s="1">
        <v>6070</v>
      </c>
      <c r="C1287" s="1">
        <v>32413401</v>
      </c>
      <c r="D1287" s="1" t="s">
        <v>1336</v>
      </c>
      <c r="E1287" s="1" t="s">
        <v>5</v>
      </c>
      <c r="F1287" s="2">
        <v>92871</v>
      </c>
      <c r="G1287" s="3">
        <v>16908</v>
      </c>
      <c r="H1287" s="3">
        <v>34700</v>
      </c>
      <c r="I1287" s="20" t="str">
        <f>VLOOKUP(C1287,'[1]LISTADO DEL PERSONAL FEBRERO 20'!$C$3:$I$1713,7,0)</f>
        <v>F</v>
      </c>
      <c r="J1287" s="18">
        <f t="shared" ca="1" si="40"/>
        <v>79</v>
      </c>
    </row>
    <row r="1288" spans="1:10" hidden="1" x14ac:dyDescent="0.25">
      <c r="A1288" s="11">
        <f t="shared" si="41"/>
        <v>1286</v>
      </c>
      <c r="B1288" s="1">
        <v>1010</v>
      </c>
      <c r="C1288" s="1">
        <v>42747376</v>
      </c>
      <c r="D1288" s="1" t="s">
        <v>1337</v>
      </c>
      <c r="E1288" s="1" t="s">
        <v>211</v>
      </c>
      <c r="F1288" s="2">
        <v>4637276</v>
      </c>
      <c r="G1288" s="3">
        <v>20699</v>
      </c>
      <c r="H1288" s="3">
        <v>27773</v>
      </c>
      <c r="I1288" s="20" t="str">
        <f>VLOOKUP(C1288,'[1]LISTADO DEL PERSONAL FEBRERO 20'!$C$3:$I$1713,7,0)</f>
        <v>F</v>
      </c>
      <c r="J1288" s="18">
        <f t="shared" ca="1" si="40"/>
        <v>68</v>
      </c>
    </row>
    <row r="1289" spans="1:10" hidden="1" x14ac:dyDescent="0.25">
      <c r="A1289" s="11">
        <f t="shared" si="41"/>
        <v>1287</v>
      </c>
      <c r="B1289" s="1">
        <v>9204</v>
      </c>
      <c r="C1289" s="1">
        <v>1128272281</v>
      </c>
      <c r="D1289" s="1" t="s">
        <v>1338</v>
      </c>
      <c r="E1289" s="1" t="s">
        <v>178</v>
      </c>
      <c r="F1289" s="2">
        <v>5712180</v>
      </c>
      <c r="G1289" s="3">
        <v>32171</v>
      </c>
      <c r="H1289" s="3">
        <v>43118</v>
      </c>
      <c r="I1289" s="20" t="str">
        <f>VLOOKUP(C1289,'[1]LISTADO DEL PERSONAL FEBRERO 20'!$C$3:$I$1713,7,0)</f>
        <v>M</v>
      </c>
      <c r="J1289" s="18">
        <f t="shared" ca="1" si="40"/>
        <v>37</v>
      </c>
    </row>
    <row r="1290" spans="1:10" hidden="1" x14ac:dyDescent="0.25">
      <c r="A1290" s="11">
        <f t="shared" si="41"/>
        <v>1288</v>
      </c>
      <c r="B1290" s="1">
        <v>9503</v>
      </c>
      <c r="C1290" s="1">
        <v>71374585</v>
      </c>
      <c r="D1290" s="1" t="s">
        <v>1339</v>
      </c>
      <c r="E1290" s="1" t="s">
        <v>125</v>
      </c>
      <c r="F1290" s="2">
        <v>5848204</v>
      </c>
      <c r="G1290" s="3">
        <v>29694</v>
      </c>
      <c r="H1290" s="3">
        <v>43474</v>
      </c>
      <c r="I1290" s="20" t="str">
        <f>VLOOKUP(C1290,'[1]LISTADO DEL PERSONAL FEBRERO 20'!$C$3:$I$1713,7,0)</f>
        <v>M</v>
      </c>
      <c r="J1290" s="18">
        <f t="shared" ca="1" si="40"/>
        <v>44</v>
      </c>
    </row>
    <row r="1291" spans="1:10" hidden="1" x14ac:dyDescent="0.25">
      <c r="A1291" s="11">
        <f t="shared" si="41"/>
        <v>1289</v>
      </c>
      <c r="B1291" s="1">
        <v>9101</v>
      </c>
      <c r="C1291" s="1">
        <v>71749909</v>
      </c>
      <c r="D1291" s="1" t="s">
        <v>1340</v>
      </c>
      <c r="E1291" s="1" t="s">
        <v>47</v>
      </c>
      <c r="F1291" s="2">
        <v>5949331</v>
      </c>
      <c r="G1291" s="3">
        <v>27334</v>
      </c>
      <c r="H1291" s="3">
        <v>43542</v>
      </c>
      <c r="I1291" s="20" t="str">
        <f>VLOOKUP(C1291,'[1]LISTADO DEL PERSONAL FEBRERO 20'!$C$3:$I$1713,7,0)</f>
        <v>M</v>
      </c>
      <c r="J1291" s="18">
        <f t="shared" ca="1" si="40"/>
        <v>50</v>
      </c>
    </row>
    <row r="1292" spans="1:10" hidden="1" x14ac:dyDescent="0.25">
      <c r="A1292" s="11">
        <f t="shared" si="41"/>
        <v>1290</v>
      </c>
      <c r="B1292" s="1">
        <v>9401</v>
      </c>
      <c r="C1292" s="1">
        <v>42774048</v>
      </c>
      <c r="D1292" s="1" t="s">
        <v>1341</v>
      </c>
      <c r="E1292" s="1" t="s">
        <v>38</v>
      </c>
      <c r="F1292" s="2">
        <v>6548659</v>
      </c>
      <c r="G1292" s="3">
        <v>24720</v>
      </c>
      <c r="H1292" s="3">
        <v>41162</v>
      </c>
      <c r="I1292" s="20" t="str">
        <f>VLOOKUP(C1292,'[1]LISTADO DEL PERSONAL FEBRERO 20'!$C$3:$I$1713,7,0)</f>
        <v>F</v>
      </c>
      <c r="J1292" s="18">
        <f t="shared" ca="1" si="40"/>
        <v>57</v>
      </c>
    </row>
    <row r="1293" spans="1:10" x14ac:dyDescent="0.25">
      <c r="A1293" s="11">
        <f t="shared" si="41"/>
        <v>1291</v>
      </c>
      <c r="B1293" s="1">
        <v>6070</v>
      </c>
      <c r="C1293" s="1">
        <v>10060070</v>
      </c>
      <c r="D1293" s="1" t="s">
        <v>1342</v>
      </c>
      <c r="E1293" s="1" t="s">
        <v>5</v>
      </c>
      <c r="F1293" s="2">
        <v>1672647</v>
      </c>
      <c r="G1293" s="3">
        <v>17290</v>
      </c>
      <c r="H1293" s="3">
        <v>37439</v>
      </c>
      <c r="I1293" s="20" t="str">
        <f>VLOOKUP(C1293,'[1]LISTADO DEL PERSONAL FEBRERO 20'!$C$3:$I$1713,7,0)</f>
        <v>M</v>
      </c>
      <c r="J1293" s="18">
        <f t="shared" ca="1" si="40"/>
        <v>78</v>
      </c>
    </row>
    <row r="1294" spans="1:10" hidden="1" x14ac:dyDescent="0.25">
      <c r="A1294" s="11">
        <f t="shared" si="41"/>
        <v>1292</v>
      </c>
      <c r="B1294" s="1">
        <v>9503</v>
      </c>
      <c r="C1294" s="1">
        <v>43516968</v>
      </c>
      <c r="D1294" s="1" t="s">
        <v>1343</v>
      </c>
      <c r="E1294" s="1" t="s">
        <v>3</v>
      </c>
      <c r="F1294" s="2">
        <v>6805908</v>
      </c>
      <c r="G1294" s="3">
        <v>24776</v>
      </c>
      <c r="H1294" s="3">
        <v>34893</v>
      </c>
      <c r="I1294" s="20" t="str">
        <f>VLOOKUP(C1294,'[1]LISTADO DEL PERSONAL FEBRERO 20'!$C$3:$I$1713,7,0)</f>
        <v>F</v>
      </c>
      <c r="J1294" s="18">
        <f t="shared" ca="1" si="40"/>
        <v>57</v>
      </c>
    </row>
    <row r="1295" spans="1:10" hidden="1" x14ac:dyDescent="0.25">
      <c r="A1295" s="11">
        <f t="shared" si="41"/>
        <v>1293</v>
      </c>
      <c r="B1295" s="1">
        <v>9504</v>
      </c>
      <c r="C1295" s="1">
        <v>71798049</v>
      </c>
      <c r="D1295" s="1" t="s">
        <v>1344</v>
      </c>
      <c r="E1295" s="1" t="s">
        <v>76</v>
      </c>
      <c r="F1295" s="2">
        <v>5461929</v>
      </c>
      <c r="G1295" s="3">
        <v>29219</v>
      </c>
      <c r="H1295" s="3">
        <v>43542</v>
      </c>
      <c r="I1295" s="20" t="str">
        <f>VLOOKUP(C1295,'[1]LISTADO DEL PERSONAL FEBRERO 20'!$C$3:$I$1713,7,0)</f>
        <v>M</v>
      </c>
      <c r="J1295" s="18">
        <f t="shared" ca="1" si="40"/>
        <v>45</v>
      </c>
    </row>
    <row r="1296" spans="1:10" x14ac:dyDescent="0.25">
      <c r="A1296" s="11">
        <f t="shared" si="41"/>
        <v>1294</v>
      </c>
      <c r="B1296" s="1">
        <v>6070</v>
      </c>
      <c r="C1296" s="1">
        <v>784748</v>
      </c>
      <c r="D1296" s="1" t="s">
        <v>1345</v>
      </c>
      <c r="E1296" s="1" t="s">
        <v>5</v>
      </c>
      <c r="F1296" s="2">
        <v>498098</v>
      </c>
      <c r="G1296" s="3">
        <v>13091</v>
      </c>
      <c r="H1296" s="3">
        <v>34700</v>
      </c>
      <c r="I1296" s="20" t="str">
        <f>VLOOKUP(C1296,'[1]LISTADO DEL PERSONAL FEBRERO 20'!$C$3:$I$1713,7,0)</f>
        <v>M</v>
      </c>
      <c r="J1296" s="18">
        <f t="shared" ca="1" si="40"/>
        <v>89</v>
      </c>
    </row>
    <row r="1297" spans="1:10" hidden="1" x14ac:dyDescent="0.25">
      <c r="A1297" s="11">
        <f t="shared" si="41"/>
        <v>1295</v>
      </c>
      <c r="B1297" s="1">
        <v>9503</v>
      </c>
      <c r="C1297" s="1">
        <v>10241998</v>
      </c>
      <c r="D1297" s="1" t="s">
        <v>1346</v>
      </c>
      <c r="E1297" s="1" t="s">
        <v>1</v>
      </c>
      <c r="F1297" s="2">
        <v>6226342</v>
      </c>
      <c r="G1297" s="3">
        <v>20994</v>
      </c>
      <c r="H1297" s="3">
        <v>43542</v>
      </c>
      <c r="I1297" s="20" t="str">
        <f>VLOOKUP(C1297,'[1]LISTADO DEL PERSONAL FEBRERO 20'!$C$3:$I$1713,7,0)</f>
        <v>M</v>
      </c>
      <c r="J1297" s="18">
        <f t="shared" ca="1" si="40"/>
        <v>67</v>
      </c>
    </row>
    <row r="1298" spans="1:10" x14ac:dyDescent="0.25">
      <c r="A1298" s="11">
        <f t="shared" si="41"/>
        <v>1296</v>
      </c>
      <c r="B1298" s="1">
        <v>6070</v>
      </c>
      <c r="C1298" s="1">
        <v>3339051</v>
      </c>
      <c r="D1298" s="1" t="s">
        <v>1347</v>
      </c>
      <c r="E1298" s="1" t="s">
        <v>5</v>
      </c>
      <c r="F1298" s="2">
        <v>410309</v>
      </c>
      <c r="G1298" s="3">
        <v>13969</v>
      </c>
      <c r="H1298" s="3">
        <v>35431</v>
      </c>
      <c r="I1298" s="20" t="str">
        <f>VLOOKUP(C1298,'[1]LISTADO DEL PERSONAL FEBRERO 20'!$C$3:$I$1713,7,0)</f>
        <v>M</v>
      </c>
      <c r="J1298" s="18">
        <f t="shared" ca="1" si="40"/>
        <v>87</v>
      </c>
    </row>
    <row r="1299" spans="1:10" hidden="1" x14ac:dyDescent="0.25">
      <c r="A1299" s="11">
        <f t="shared" si="41"/>
        <v>1297</v>
      </c>
      <c r="B1299" s="1">
        <v>9205</v>
      </c>
      <c r="C1299" s="1">
        <v>21526456</v>
      </c>
      <c r="D1299" s="1" t="s">
        <v>1348</v>
      </c>
      <c r="E1299" s="1" t="s">
        <v>125</v>
      </c>
      <c r="F1299" s="2">
        <v>5848204</v>
      </c>
      <c r="G1299" s="3">
        <v>31249</v>
      </c>
      <c r="H1299" s="3">
        <v>43837</v>
      </c>
      <c r="I1299" s="20" t="str">
        <f>VLOOKUP(C1299,'[1]LISTADO DEL PERSONAL FEBRERO 20'!$C$3:$I$1713,7,0)</f>
        <v>F</v>
      </c>
      <c r="J1299" s="18">
        <f t="shared" ca="1" si="40"/>
        <v>39</v>
      </c>
    </row>
    <row r="1300" spans="1:10" x14ac:dyDescent="0.25">
      <c r="A1300" s="11">
        <f t="shared" si="41"/>
        <v>1298</v>
      </c>
      <c r="B1300" s="1">
        <v>6070</v>
      </c>
      <c r="C1300" s="1">
        <v>8245372</v>
      </c>
      <c r="D1300" s="1" t="s">
        <v>1349</v>
      </c>
      <c r="E1300" s="1" t="s">
        <v>5</v>
      </c>
      <c r="F1300" s="2">
        <v>1711143</v>
      </c>
      <c r="G1300" s="3">
        <v>15757</v>
      </c>
      <c r="H1300" s="3">
        <v>36160</v>
      </c>
      <c r="I1300" s="20" t="str">
        <f>VLOOKUP(C1300,'[1]LISTADO DEL PERSONAL FEBRERO 20'!$C$3:$I$1713,7,0)</f>
        <v>M</v>
      </c>
      <c r="J1300" s="18">
        <f t="shared" ca="1" si="40"/>
        <v>82</v>
      </c>
    </row>
    <row r="1301" spans="1:10" hidden="1" x14ac:dyDescent="0.25">
      <c r="A1301" s="11">
        <f t="shared" si="41"/>
        <v>1299</v>
      </c>
      <c r="B1301" s="1">
        <v>9504</v>
      </c>
      <c r="C1301" s="1">
        <v>15340597</v>
      </c>
      <c r="D1301" s="1" t="s">
        <v>1350</v>
      </c>
      <c r="E1301" s="1" t="s">
        <v>3</v>
      </c>
      <c r="F1301" s="2">
        <v>6805908</v>
      </c>
      <c r="G1301" s="3">
        <v>23927</v>
      </c>
      <c r="H1301" s="3">
        <v>34268</v>
      </c>
      <c r="I1301" s="20" t="str">
        <f>VLOOKUP(C1301,'[1]LISTADO DEL PERSONAL FEBRERO 20'!$C$3:$I$1713,7,0)</f>
        <v>M</v>
      </c>
      <c r="J1301" s="18">
        <f t="shared" ca="1" si="40"/>
        <v>59</v>
      </c>
    </row>
    <row r="1302" spans="1:10" x14ac:dyDescent="0.25">
      <c r="A1302" s="11">
        <f t="shared" si="41"/>
        <v>1300</v>
      </c>
      <c r="B1302" s="1">
        <v>6070</v>
      </c>
      <c r="C1302" s="1">
        <v>8297678</v>
      </c>
      <c r="D1302" s="1" t="s">
        <v>1351</v>
      </c>
      <c r="E1302" s="1" t="s">
        <v>5</v>
      </c>
      <c r="F1302" s="2">
        <v>404318</v>
      </c>
      <c r="G1302" s="3">
        <v>17768</v>
      </c>
      <c r="H1302" s="3">
        <v>37926</v>
      </c>
      <c r="I1302" s="20" t="str">
        <f>VLOOKUP(C1302,'[1]LISTADO DEL PERSONAL FEBRERO 20'!$C$3:$I$1713,7,0)</f>
        <v>M</v>
      </c>
      <c r="J1302" s="18">
        <f t="shared" ca="1" si="40"/>
        <v>76</v>
      </c>
    </row>
    <row r="1303" spans="1:10" hidden="1" x14ac:dyDescent="0.25">
      <c r="A1303" s="11">
        <f t="shared" si="41"/>
        <v>1301</v>
      </c>
      <c r="B1303" s="1">
        <v>9203</v>
      </c>
      <c r="C1303" s="1">
        <v>43162558</v>
      </c>
      <c r="D1303" s="1" t="s">
        <v>1352</v>
      </c>
      <c r="E1303" s="1" t="s">
        <v>211</v>
      </c>
      <c r="F1303" s="2">
        <v>4637276</v>
      </c>
      <c r="G1303" s="3">
        <v>29218</v>
      </c>
      <c r="H1303" s="3">
        <v>38287</v>
      </c>
      <c r="I1303" s="20" t="str">
        <f>VLOOKUP(C1303,'[1]LISTADO DEL PERSONAL FEBRERO 20'!$C$3:$I$1713,7,0)</f>
        <v>F</v>
      </c>
      <c r="J1303" s="18">
        <f t="shared" ca="1" si="40"/>
        <v>45</v>
      </c>
    </row>
    <row r="1304" spans="1:10" x14ac:dyDescent="0.25">
      <c r="A1304" s="11">
        <f t="shared" si="41"/>
        <v>1302</v>
      </c>
      <c r="B1304" s="1">
        <v>6070</v>
      </c>
      <c r="C1304" s="1">
        <v>42867539</v>
      </c>
      <c r="D1304" s="1" t="s">
        <v>1353</v>
      </c>
      <c r="E1304" s="1" t="s">
        <v>7</v>
      </c>
      <c r="F1304" s="2">
        <v>639618</v>
      </c>
      <c r="G1304" s="3">
        <v>20824</v>
      </c>
      <c r="H1304" s="3">
        <v>43678</v>
      </c>
      <c r="I1304" s="20" t="str">
        <f>VLOOKUP(C1304,'[1]LISTADO DEL PERSONAL FEBRERO 20'!$C$3:$I$1713,7,0)</f>
        <v>F</v>
      </c>
      <c r="J1304" s="18">
        <f t="shared" ca="1" si="40"/>
        <v>68</v>
      </c>
    </row>
    <row r="1305" spans="1:10" hidden="1" x14ac:dyDescent="0.25">
      <c r="A1305" s="11">
        <f t="shared" si="41"/>
        <v>1303</v>
      </c>
      <c r="B1305" s="1">
        <v>9204</v>
      </c>
      <c r="C1305" s="1">
        <v>71752252</v>
      </c>
      <c r="D1305" s="1" t="s">
        <v>1354</v>
      </c>
      <c r="E1305" s="1" t="s">
        <v>1</v>
      </c>
      <c r="F1305" s="2">
        <v>6226342</v>
      </c>
      <c r="G1305" s="3">
        <v>27456</v>
      </c>
      <c r="H1305" s="3">
        <v>42948</v>
      </c>
      <c r="I1305" s="20" t="str">
        <f>VLOOKUP(C1305,'[1]LISTADO DEL PERSONAL FEBRERO 20'!$C$3:$I$1713,7,0)</f>
        <v>M</v>
      </c>
      <c r="J1305" s="18">
        <f t="shared" ca="1" si="40"/>
        <v>50</v>
      </c>
    </row>
    <row r="1306" spans="1:10" hidden="1" x14ac:dyDescent="0.25">
      <c r="A1306" s="11">
        <f t="shared" si="41"/>
        <v>1304</v>
      </c>
      <c r="B1306" s="1">
        <v>9101</v>
      </c>
      <c r="C1306" s="1">
        <v>1041229525</v>
      </c>
      <c r="D1306" s="1" t="s">
        <v>1355</v>
      </c>
      <c r="E1306" s="1" t="s">
        <v>57</v>
      </c>
      <c r="F1306" s="2">
        <v>1423500</v>
      </c>
      <c r="G1306" s="3">
        <v>39090</v>
      </c>
      <c r="H1306" s="3">
        <v>45383</v>
      </c>
      <c r="I1306" s="20" t="str">
        <f>VLOOKUP(C1306,'[1]LISTADO DEL PERSONAL FEBRERO 20'!$C$3:$I$1713,7,0)</f>
        <v>M</v>
      </c>
      <c r="J1306" s="18">
        <f t="shared" ca="1" si="40"/>
        <v>18</v>
      </c>
    </row>
    <row r="1307" spans="1:10" hidden="1" x14ac:dyDescent="0.25">
      <c r="A1307" s="11">
        <f t="shared" si="41"/>
        <v>1305</v>
      </c>
      <c r="B1307" s="1">
        <v>9402</v>
      </c>
      <c r="C1307" s="1">
        <v>71312097</v>
      </c>
      <c r="D1307" s="1" t="s">
        <v>1356</v>
      </c>
      <c r="E1307" s="1" t="s">
        <v>125</v>
      </c>
      <c r="F1307" s="2">
        <v>5848204</v>
      </c>
      <c r="G1307" s="3">
        <v>29045</v>
      </c>
      <c r="H1307" s="3">
        <v>43924</v>
      </c>
      <c r="I1307" s="20" t="str">
        <f>VLOOKUP(C1307,'[1]LISTADO DEL PERSONAL FEBRERO 20'!$C$3:$I$1713,7,0)</f>
        <v>M</v>
      </c>
      <c r="J1307" s="18">
        <f t="shared" ca="1" si="40"/>
        <v>45</v>
      </c>
    </row>
    <row r="1308" spans="1:10" hidden="1" x14ac:dyDescent="0.25">
      <c r="A1308" s="11">
        <f t="shared" si="41"/>
        <v>1306</v>
      </c>
      <c r="B1308" s="1">
        <v>9402</v>
      </c>
      <c r="C1308" s="1">
        <v>84084934</v>
      </c>
      <c r="D1308" s="1" t="s">
        <v>1357</v>
      </c>
      <c r="E1308" s="1" t="s">
        <v>73</v>
      </c>
      <c r="F1308" s="2">
        <v>5808223</v>
      </c>
      <c r="G1308" s="3">
        <v>28637</v>
      </c>
      <c r="H1308" s="3">
        <v>40316</v>
      </c>
      <c r="I1308" s="20" t="str">
        <f>VLOOKUP(C1308,'[1]LISTADO DEL PERSONAL FEBRERO 20'!$C$3:$I$1713,7,0)</f>
        <v>M</v>
      </c>
      <c r="J1308" s="18">
        <f t="shared" ca="1" si="40"/>
        <v>46</v>
      </c>
    </row>
    <row r="1309" spans="1:10" hidden="1" x14ac:dyDescent="0.25">
      <c r="A1309" s="11">
        <f t="shared" si="41"/>
        <v>1307</v>
      </c>
      <c r="B1309" s="1">
        <v>9301</v>
      </c>
      <c r="C1309" s="1">
        <v>71606283</v>
      </c>
      <c r="D1309" s="1" t="s">
        <v>1358</v>
      </c>
      <c r="E1309" s="1" t="s">
        <v>3</v>
      </c>
      <c r="F1309" s="2">
        <v>6805908</v>
      </c>
      <c r="G1309" s="3">
        <v>22518</v>
      </c>
      <c r="H1309" s="3">
        <v>34913</v>
      </c>
      <c r="I1309" s="20" t="str">
        <f>VLOOKUP(C1309,'[1]LISTADO DEL PERSONAL FEBRERO 20'!$C$3:$I$1713,7,0)</f>
        <v>M</v>
      </c>
      <c r="J1309" s="18">
        <f t="shared" ca="1" si="40"/>
        <v>63</v>
      </c>
    </row>
    <row r="1310" spans="1:10" hidden="1" x14ac:dyDescent="0.25">
      <c r="A1310" s="11">
        <f t="shared" si="41"/>
        <v>1308</v>
      </c>
      <c r="B1310" s="1">
        <v>9205</v>
      </c>
      <c r="C1310" s="1">
        <v>71589645</v>
      </c>
      <c r="D1310" s="1" t="s">
        <v>1359</v>
      </c>
      <c r="E1310" s="1" t="s">
        <v>3</v>
      </c>
      <c r="F1310" s="2">
        <v>6805908</v>
      </c>
      <c r="G1310" s="3">
        <v>22186</v>
      </c>
      <c r="H1310" s="3">
        <v>36073</v>
      </c>
      <c r="I1310" s="20" t="str">
        <f>VLOOKUP(C1310,'[1]LISTADO DEL PERSONAL FEBRERO 20'!$C$3:$I$1713,7,0)</f>
        <v>M</v>
      </c>
      <c r="J1310" s="18">
        <f t="shared" ca="1" si="40"/>
        <v>64</v>
      </c>
    </row>
    <row r="1311" spans="1:10" hidden="1" x14ac:dyDescent="0.25">
      <c r="A1311" s="11">
        <f t="shared" si="41"/>
        <v>1309</v>
      </c>
      <c r="B1311" s="1">
        <v>9301</v>
      </c>
      <c r="C1311" s="1">
        <v>43555745</v>
      </c>
      <c r="D1311" s="1" t="s">
        <v>1360</v>
      </c>
      <c r="E1311" s="1" t="s">
        <v>3</v>
      </c>
      <c r="F1311" s="2">
        <v>6805908</v>
      </c>
      <c r="G1311" s="3">
        <v>26000</v>
      </c>
      <c r="H1311" s="3">
        <v>43542</v>
      </c>
      <c r="I1311" s="20" t="str">
        <f>VLOOKUP(C1311,'[1]LISTADO DEL PERSONAL FEBRERO 20'!$C$3:$I$1713,7,0)</f>
        <v>F</v>
      </c>
      <c r="J1311" s="18">
        <f t="shared" ca="1" si="40"/>
        <v>54</v>
      </c>
    </row>
    <row r="1312" spans="1:10" hidden="1" x14ac:dyDescent="0.25">
      <c r="A1312" s="11">
        <f t="shared" si="41"/>
        <v>1310</v>
      </c>
      <c r="B1312" s="1">
        <v>9204</v>
      </c>
      <c r="C1312" s="1">
        <v>71691102</v>
      </c>
      <c r="D1312" s="1" t="s">
        <v>1361</v>
      </c>
      <c r="E1312" s="1" t="s">
        <v>3</v>
      </c>
      <c r="F1312" s="2">
        <v>6805908</v>
      </c>
      <c r="G1312" s="3">
        <v>24714</v>
      </c>
      <c r="H1312" s="3">
        <v>41488</v>
      </c>
      <c r="I1312" s="20" t="str">
        <f>VLOOKUP(C1312,'[1]LISTADO DEL PERSONAL FEBRERO 20'!$C$3:$I$1713,7,0)</f>
        <v>M</v>
      </c>
      <c r="J1312" s="18">
        <f t="shared" ca="1" si="40"/>
        <v>57</v>
      </c>
    </row>
    <row r="1313" spans="1:10" hidden="1" x14ac:dyDescent="0.25">
      <c r="A1313" s="11">
        <f t="shared" si="41"/>
        <v>1311</v>
      </c>
      <c r="B1313" s="1">
        <v>9101</v>
      </c>
      <c r="C1313" s="1">
        <v>8460882</v>
      </c>
      <c r="D1313" s="1" t="s">
        <v>1362</v>
      </c>
      <c r="E1313" s="1" t="s">
        <v>68</v>
      </c>
      <c r="F1313" s="2">
        <v>3914015</v>
      </c>
      <c r="G1313" s="3">
        <v>24176</v>
      </c>
      <c r="H1313" s="3">
        <v>33987</v>
      </c>
      <c r="I1313" s="20" t="str">
        <f>VLOOKUP(C1313,'[1]LISTADO DEL PERSONAL FEBRERO 20'!$C$3:$I$1713,7,0)</f>
        <v>M</v>
      </c>
      <c r="J1313" s="18">
        <f t="shared" ca="1" si="40"/>
        <v>59</v>
      </c>
    </row>
    <row r="1314" spans="1:10" hidden="1" x14ac:dyDescent="0.25">
      <c r="A1314" s="11">
        <f t="shared" si="41"/>
        <v>1312</v>
      </c>
      <c r="B1314" s="1">
        <v>9401</v>
      </c>
      <c r="C1314" s="1">
        <v>71733079</v>
      </c>
      <c r="D1314" s="1" t="s">
        <v>1363</v>
      </c>
      <c r="E1314" s="1" t="s">
        <v>17</v>
      </c>
      <c r="F1314" s="2">
        <v>6401257</v>
      </c>
      <c r="G1314" s="3">
        <v>26547</v>
      </c>
      <c r="H1314" s="3">
        <v>43542</v>
      </c>
      <c r="I1314" s="20" t="str">
        <f>VLOOKUP(C1314,'[1]LISTADO DEL PERSONAL FEBRERO 20'!$C$3:$I$1713,7,0)</f>
        <v>M</v>
      </c>
      <c r="J1314" s="18">
        <f t="shared" ca="1" si="40"/>
        <v>52</v>
      </c>
    </row>
    <row r="1315" spans="1:10" hidden="1" x14ac:dyDescent="0.25">
      <c r="A1315" s="11">
        <f t="shared" si="41"/>
        <v>1313</v>
      </c>
      <c r="B1315" s="1">
        <v>9205</v>
      </c>
      <c r="C1315" s="1">
        <v>70517598</v>
      </c>
      <c r="D1315" s="1" t="s">
        <v>1364</v>
      </c>
      <c r="E1315" s="1" t="s">
        <v>3</v>
      </c>
      <c r="F1315" s="2">
        <v>6805908</v>
      </c>
      <c r="G1315" s="3">
        <v>23476</v>
      </c>
      <c r="H1315" s="3">
        <v>32630</v>
      </c>
      <c r="I1315" s="20" t="str">
        <f>VLOOKUP(C1315,'[1]LISTADO DEL PERSONAL FEBRERO 20'!$C$3:$I$1713,7,0)</f>
        <v>M</v>
      </c>
      <c r="J1315" s="18">
        <f t="shared" ca="1" si="40"/>
        <v>61</v>
      </c>
    </row>
    <row r="1316" spans="1:10" x14ac:dyDescent="0.25">
      <c r="A1316" s="11">
        <f t="shared" si="41"/>
        <v>1314</v>
      </c>
      <c r="B1316" s="1">
        <v>6070</v>
      </c>
      <c r="C1316" s="1">
        <v>8211864</v>
      </c>
      <c r="D1316" s="1" t="s">
        <v>1365</v>
      </c>
      <c r="E1316" s="1" t="s">
        <v>5</v>
      </c>
      <c r="F1316" s="2">
        <v>480812</v>
      </c>
      <c r="G1316" s="3">
        <v>14113</v>
      </c>
      <c r="H1316" s="3">
        <v>34303</v>
      </c>
      <c r="I1316" s="20" t="str">
        <f>VLOOKUP(C1316,'[1]LISTADO DEL PERSONAL FEBRERO 20'!$C$3:$I$1713,7,0)</f>
        <v>M</v>
      </c>
      <c r="J1316" s="18">
        <f t="shared" ca="1" si="40"/>
        <v>86</v>
      </c>
    </row>
    <row r="1317" spans="1:10" hidden="1" x14ac:dyDescent="0.25">
      <c r="A1317" s="11">
        <f t="shared" si="41"/>
        <v>1315</v>
      </c>
      <c r="B1317" s="1">
        <v>9301</v>
      </c>
      <c r="C1317" s="1">
        <v>1017142725</v>
      </c>
      <c r="D1317" s="1" t="s">
        <v>1366</v>
      </c>
      <c r="E1317" s="1" t="s">
        <v>45</v>
      </c>
      <c r="F1317" s="2">
        <v>6093926</v>
      </c>
      <c r="G1317" s="3">
        <v>31763</v>
      </c>
      <c r="H1317" s="3">
        <v>44502</v>
      </c>
      <c r="I1317" s="20" t="str">
        <f>VLOOKUP(C1317,'[1]LISTADO DEL PERSONAL FEBRERO 20'!$C$3:$I$1713,7,0)</f>
        <v>M</v>
      </c>
      <c r="J1317" s="18">
        <f t="shared" ca="1" si="40"/>
        <v>38</v>
      </c>
    </row>
    <row r="1318" spans="1:10" x14ac:dyDescent="0.25">
      <c r="A1318" s="11">
        <f t="shared" si="41"/>
        <v>1316</v>
      </c>
      <c r="B1318" s="1">
        <v>6070</v>
      </c>
      <c r="C1318" s="1">
        <v>70099222</v>
      </c>
      <c r="D1318" s="1" t="s">
        <v>1367</v>
      </c>
      <c r="E1318" s="1" t="s">
        <v>7</v>
      </c>
      <c r="F1318" s="2">
        <v>858750</v>
      </c>
      <c r="G1318" s="3">
        <v>21115</v>
      </c>
      <c r="H1318" s="3">
        <v>42736</v>
      </c>
      <c r="I1318" s="20" t="str">
        <f>VLOOKUP(C1318,'[1]LISTADO DEL PERSONAL FEBRERO 20'!$C$3:$I$1713,7,0)</f>
        <v>M</v>
      </c>
      <c r="J1318" s="18">
        <f t="shared" ca="1" si="40"/>
        <v>67</v>
      </c>
    </row>
    <row r="1319" spans="1:10" hidden="1" x14ac:dyDescent="0.25">
      <c r="A1319" s="11">
        <f t="shared" si="41"/>
        <v>1317</v>
      </c>
      <c r="B1319" s="1">
        <v>9502</v>
      </c>
      <c r="C1319" s="1">
        <v>15435888</v>
      </c>
      <c r="D1319" s="1" t="s">
        <v>1368</v>
      </c>
      <c r="E1319" s="1" t="s">
        <v>211</v>
      </c>
      <c r="F1319" s="2">
        <v>4637276</v>
      </c>
      <c r="G1319" s="3">
        <v>26746</v>
      </c>
      <c r="H1319" s="3">
        <v>43607</v>
      </c>
      <c r="I1319" s="20" t="str">
        <f>VLOOKUP(C1319,'[1]LISTADO DEL PERSONAL FEBRERO 20'!$C$3:$I$1713,7,0)</f>
        <v>M</v>
      </c>
      <c r="J1319" s="18">
        <f t="shared" ca="1" si="40"/>
        <v>52</v>
      </c>
    </row>
    <row r="1320" spans="1:10" hidden="1" x14ac:dyDescent="0.25">
      <c r="A1320" s="11">
        <f t="shared" si="41"/>
        <v>1318</v>
      </c>
      <c r="B1320" s="1">
        <v>9504</v>
      </c>
      <c r="C1320" s="1">
        <v>39424166</v>
      </c>
      <c r="D1320" s="1" t="s">
        <v>1369</v>
      </c>
      <c r="E1320" s="1" t="s">
        <v>68</v>
      </c>
      <c r="F1320" s="2">
        <v>3914015</v>
      </c>
      <c r="G1320" s="3">
        <v>29960</v>
      </c>
      <c r="H1320" s="3">
        <v>38285</v>
      </c>
      <c r="I1320" s="20" t="str">
        <f>VLOOKUP(C1320,'[1]LISTADO DEL PERSONAL FEBRERO 20'!$C$3:$I$1713,7,0)</f>
        <v>F</v>
      </c>
      <c r="J1320" s="18">
        <f t="shared" ca="1" si="40"/>
        <v>43</v>
      </c>
    </row>
    <row r="1321" spans="1:10" hidden="1" x14ac:dyDescent="0.25">
      <c r="A1321" s="11">
        <f t="shared" si="41"/>
        <v>1319</v>
      </c>
      <c r="B1321" s="1">
        <v>9504</v>
      </c>
      <c r="C1321" s="1">
        <v>1027945882</v>
      </c>
      <c r="D1321" s="1" t="s">
        <v>1370</v>
      </c>
      <c r="E1321" s="1" t="s">
        <v>47</v>
      </c>
      <c r="F1321" s="2">
        <v>5949331</v>
      </c>
      <c r="G1321" s="3">
        <v>31647</v>
      </c>
      <c r="H1321" s="3">
        <v>43542</v>
      </c>
      <c r="I1321" s="20" t="str">
        <f>VLOOKUP(C1321,'[1]LISTADO DEL PERSONAL FEBRERO 20'!$C$3:$I$1713,7,0)</f>
        <v>M</v>
      </c>
      <c r="J1321" s="18">
        <f t="shared" ca="1" si="40"/>
        <v>38</v>
      </c>
    </row>
    <row r="1322" spans="1:10" hidden="1" x14ac:dyDescent="0.25">
      <c r="A1322" s="11">
        <f t="shared" si="41"/>
        <v>1320</v>
      </c>
      <c r="B1322" s="1">
        <v>9206</v>
      </c>
      <c r="C1322" s="1">
        <v>71686118</v>
      </c>
      <c r="D1322" s="1" t="s">
        <v>1371</v>
      </c>
      <c r="E1322" s="1" t="s">
        <v>3</v>
      </c>
      <c r="F1322" s="2">
        <v>6805908</v>
      </c>
      <c r="G1322" s="3">
        <v>24571</v>
      </c>
      <c r="H1322" s="3">
        <v>32896</v>
      </c>
      <c r="I1322" s="20" t="str">
        <f>VLOOKUP(C1322,'[1]LISTADO DEL PERSONAL FEBRERO 20'!$C$3:$I$1713,7,0)</f>
        <v>M</v>
      </c>
      <c r="J1322" s="18">
        <f t="shared" ca="1" si="40"/>
        <v>58</v>
      </c>
    </row>
    <row r="1323" spans="1:10" hidden="1" x14ac:dyDescent="0.25">
      <c r="A1323" s="11">
        <f t="shared" si="41"/>
        <v>1321</v>
      </c>
      <c r="B1323" s="1">
        <v>9101</v>
      </c>
      <c r="C1323" s="1">
        <v>71193064</v>
      </c>
      <c r="D1323" s="1" t="s">
        <v>1372</v>
      </c>
      <c r="E1323" s="1" t="s">
        <v>3</v>
      </c>
      <c r="F1323" s="2">
        <v>6805908</v>
      </c>
      <c r="G1323" s="3">
        <v>30118</v>
      </c>
      <c r="H1323" s="3">
        <v>38688</v>
      </c>
      <c r="I1323" s="20" t="str">
        <f>VLOOKUP(C1323,'[1]LISTADO DEL PERSONAL FEBRERO 20'!$C$3:$I$1713,7,0)</f>
        <v>M</v>
      </c>
      <c r="J1323" s="18">
        <f t="shared" ca="1" si="40"/>
        <v>42</v>
      </c>
    </row>
    <row r="1324" spans="1:10" hidden="1" x14ac:dyDescent="0.25">
      <c r="A1324" s="11">
        <f t="shared" si="41"/>
        <v>1322</v>
      </c>
      <c r="B1324" s="1">
        <v>9301</v>
      </c>
      <c r="C1324" s="1">
        <v>15504904</v>
      </c>
      <c r="D1324" s="1" t="s">
        <v>1373</v>
      </c>
      <c r="E1324" s="1" t="s">
        <v>603</v>
      </c>
      <c r="F1324" s="2">
        <v>3677645</v>
      </c>
      <c r="G1324" s="3">
        <v>23380</v>
      </c>
      <c r="H1324" s="3">
        <v>34871</v>
      </c>
      <c r="I1324" s="20" t="str">
        <f>VLOOKUP(C1324,'[1]LISTADO DEL PERSONAL FEBRERO 20'!$C$3:$I$1713,7,0)</f>
        <v>M</v>
      </c>
      <c r="J1324" s="18">
        <f t="shared" ca="1" si="40"/>
        <v>61</v>
      </c>
    </row>
    <row r="1325" spans="1:10" x14ac:dyDescent="0.25">
      <c r="A1325" s="11">
        <f t="shared" si="41"/>
        <v>1323</v>
      </c>
      <c r="B1325" s="1">
        <v>6070</v>
      </c>
      <c r="C1325" s="1">
        <v>5931090</v>
      </c>
      <c r="D1325" s="1" t="s">
        <v>1374</v>
      </c>
      <c r="E1325" s="1" t="s">
        <v>5</v>
      </c>
      <c r="F1325" s="2">
        <v>2684557</v>
      </c>
      <c r="G1325" s="3">
        <v>15354</v>
      </c>
      <c r="H1325" s="3">
        <v>35551</v>
      </c>
      <c r="I1325" s="20" t="str">
        <f>VLOOKUP(C1325,'[1]LISTADO DEL PERSONAL FEBRERO 20'!$C$3:$I$1713,7,0)</f>
        <v>M</v>
      </c>
      <c r="J1325" s="18">
        <f t="shared" ca="1" si="40"/>
        <v>83</v>
      </c>
    </row>
    <row r="1326" spans="1:10" hidden="1" x14ac:dyDescent="0.25">
      <c r="A1326" s="11">
        <f t="shared" si="41"/>
        <v>1324</v>
      </c>
      <c r="B1326" s="1">
        <v>9504</v>
      </c>
      <c r="C1326" s="1">
        <v>25785847</v>
      </c>
      <c r="D1326" s="1" t="s">
        <v>1375</v>
      </c>
      <c r="E1326" s="1" t="s">
        <v>45</v>
      </c>
      <c r="F1326" s="2">
        <v>6093926</v>
      </c>
      <c r="G1326" s="3">
        <v>31143</v>
      </c>
      <c r="H1326" s="3">
        <v>42948</v>
      </c>
      <c r="I1326" s="20" t="str">
        <f>VLOOKUP(C1326,'[1]LISTADO DEL PERSONAL FEBRERO 20'!$C$3:$I$1713,7,0)</f>
        <v>F</v>
      </c>
      <c r="J1326" s="18">
        <f t="shared" ca="1" si="40"/>
        <v>40</v>
      </c>
    </row>
    <row r="1327" spans="1:10" hidden="1" x14ac:dyDescent="0.25">
      <c r="A1327" s="11">
        <f t="shared" si="41"/>
        <v>1325</v>
      </c>
      <c r="B1327" s="1">
        <v>9549</v>
      </c>
      <c r="C1327" s="1">
        <v>98771841</v>
      </c>
      <c r="D1327" s="1" t="s">
        <v>1376</v>
      </c>
      <c r="E1327" s="1" t="s">
        <v>45</v>
      </c>
      <c r="F1327" s="2">
        <v>6093926</v>
      </c>
      <c r="G1327" s="3">
        <v>31276</v>
      </c>
      <c r="H1327" s="3">
        <v>44105</v>
      </c>
      <c r="I1327" s="20" t="str">
        <f>VLOOKUP(C1327,'[1]LISTADO DEL PERSONAL FEBRERO 20'!$C$3:$I$1713,7,0)</f>
        <v>M</v>
      </c>
      <c r="J1327" s="18">
        <f t="shared" ca="1" si="40"/>
        <v>39</v>
      </c>
    </row>
    <row r="1328" spans="1:10" x14ac:dyDescent="0.25">
      <c r="A1328" s="11">
        <f t="shared" si="41"/>
        <v>1326</v>
      </c>
      <c r="B1328" s="1">
        <v>6070</v>
      </c>
      <c r="C1328" s="1">
        <v>32487151</v>
      </c>
      <c r="D1328" s="1" t="s">
        <v>1377</v>
      </c>
      <c r="E1328" s="1" t="s">
        <v>5</v>
      </c>
      <c r="F1328" s="2">
        <v>2589368</v>
      </c>
      <c r="G1328" s="3">
        <v>18584</v>
      </c>
      <c r="H1328" s="3">
        <v>38985</v>
      </c>
      <c r="I1328" s="20" t="str">
        <f>VLOOKUP(C1328,'[1]LISTADO DEL PERSONAL FEBRERO 20'!$C$3:$I$1713,7,0)</f>
        <v>F</v>
      </c>
      <c r="J1328" s="18">
        <f t="shared" ca="1" si="40"/>
        <v>74</v>
      </c>
    </row>
    <row r="1329" spans="1:10" hidden="1" x14ac:dyDescent="0.25">
      <c r="A1329" s="11">
        <f t="shared" si="41"/>
        <v>1327</v>
      </c>
      <c r="B1329" s="1">
        <v>9402</v>
      </c>
      <c r="C1329" s="1">
        <v>37726562</v>
      </c>
      <c r="D1329" s="1" t="s">
        <v>1378</v>
      </c>
      <c r="E1329" s="1" t="s">
        <v>83</v>
      </c>
      <c r="F1329" s="2">
        <v>4161378</v>
      </c>
      <c r="G1329" s="3">
        <v>29018</v>
      </c>
      <c r="H1329" s="3">
        <v>41037</v>
      </c>
      <c r="I1329" s="20" t="str">
        <f>VLOOKUP(C1329,'[1]LISTADO DEL PERSONAL FEBRERO 20'!$C$3:$I$1713,7,0)</f>
        <v>F</v>
      </c>
      <c r="J1329" s="18">
        <f t="shared" ca="1" si="40"/>
        <v>45</v>
      </c>
    </row>
    <row r="1330" spans="1:10" hidden="1" x14ac:dyDescent="0.25">
      <c r="A1330" s="11">
        <f t="shared" si="41"/>
        <v>1328</v>
      </c>
      <c r="B1330" s="1">
        <v>9301</v>
      </c>
      <c r="C1330" s="1">
        <v>42899648</v>
      </c>
      <c r="D1330" s="1" t="s">
        <v>1379</v>
      </c>
      <c r="E1330" s="1" t="s">
        <v>125</v>
      </c>
      <c r="F1330" s="2">
        <v>5848204</v>
      </c>
      <c r="G1330" s="3">
        <v>25341</v>
      </c>
      <c r="H1330" s="3">
        <v>37979</v>
      </c>
      <c r="I1330" s="20" t="str">
        <f>VLOOKUP(C1330,'[1]LISTADO DEL PERSONAL FEBRERO 20'!$C$3:$I$1713,7,0)</f>
        <v>F</v>
      </c>
      <c r="J1330" s="18">
        <f t="shared" ca="1" si="40"/>
        <v>55</v>
      </c>
    </row>
    <row r="1331" spans="1:10" x14ac:dyDescent="0.25">
      <c r="A1331" s="11">
        <f t="shared" si="41"/>
        <v>1329</v>
      </c>
      <c r="B1331" s="1">
        <v>6070</v>
      </c>
      <c r="C1331" s="1">
        <v>32435296</v>
      </c>
      <c r="D1331" s="1" t="s">
        <v>1380</v>
      </c>
      <c r="E1331" s="1" t="s">
        <v>7</v>
      </c>
      <c r="F1331" s="2">
        <v>2005076</v>
      </c>
      <c r="G1331" s="3">
        <v>17773</v>
      </c>
      <c r="H1331" s="3">
        <v>45479</v>
      </c>
      <c r="I1331" s="20" t="str">
        <f>VLOOKUP(C1331,'[1]LISTADO DEL PERSONAL FEBRERO 20'!$C$3:$I$1713,7,0)</f>
        <v>F</v>
      </c>
      <c r="J1331" s="18">
        <f t="shared" ca="1" si="40"/>
        <v>76</v>
      </c>
    </row>
    <row r="1332" spans="1:10" hidden="1" x14ac:dyDescent="0.25">
      <c r="A1332" s="11">
        <f t="shared" si="41"/>
        <v>1330</v>
      </c>
      <c r="B1332" s="1">
        <v>9301</v>
      </c>
      <c r="C1332" s="1">
        <v>71689027</v>
      </c>
      <c r="D1332" s="1" t="s">
        <v>1381</v>
      </c>
      <c r="E1332" s="1" t="s">
        <v>3</v>
      </c>
      <c r="F1332" s="2">
        <v>6805908</v>
      </c>
      <c r="G1332" s="3">
        <v>24643</v>
      </c>
      <c r="H1332" s="3">
        <v>43542</v>
      </c>
      <c r="I1332" s="20" t="str">
        <f>VLOOKUP(C1332,'[1]LISTADO DEL PERSONAL FEBRERO 20'!$C$3:$I$1713,7,0)</f>
        <v>M</v>
      </c>
      <c r="J1332" s="18">
        <f t="shared" ca="1" si="40"/>
        <v>57</v>
      </c>
    </row>
    <row r="1333" spans="1:10" hidden="1" x14ac:dyDescent="0.25">
      <c r="A1333" s="11">
        <f t="shared" si="41"/>
        <v>1331</v>
      </c>
      <c r="B1333" s="1">
        <v>9202</v>
      </c>
      <c r="C1333" s="1">
        <v>43569340</v>
      </c>
      <c r="D1333" s="1" t="s">
        <v>1382</v>
      </c>
      <c r="E1333" s="1" t="s">
        <v>1</v>
      </c>
      <c r="F1333" s="2">
        <v>6226342</v>
      </c>
      <c r="G1333" s="3">
        <v>25294</v>
      </c>
      <c r="H1333" s="3">
        <v>43542</v>
      </c>
      <c r="I1333" s="20" t="str">
        <f>VLOOKUP(C1333,'[1]LISTADO DEL PERSONAL FEBRERO 20'!$C$3:$I$1713,7,0)</f>
        <v>F</v>
      </c>
      <c r="J1333" s="18">
        <f t="shared" ca="1" si="40"/>
        <v>56</v>
      </c>
    </row>
    <row r="1334" spans="1:10" hidden="1" x14ac:dyDescent="0.25">
      <c r="A1334" s="11">
        <f t="shared" si="41"/>
        <v>1332</v>
      </c>
      <c r="B1334" s="1">
        <v>9301</v>
      </c>
      <c r="C1334" s="1">
        <v>71632458</v>
      </c>
      <c r="D1334" s="1" t="s">
        <v>1383</v>
      </c>
      <c r="E1334" s="1" t="s">
        <v>17</v>
      </c>
      <c r="F1334" s="2">
        <v>6401257</v>
      </c>
      <c r="G1334" s="3">
        <v>23107</v>
      </c>
      <c r="H1334" s="3">
        <v>41220</v>
      </c>
      <c r="I1334" s="20" t="str">
        <f>VLOOKUP(C1334,'[1]LISTADO DEL PERSONAL FEBRERO 20'!$C$3:$I$1713,7,0)</f>
        <v>M</v>
      </c>
      <c r="J1334" s="18">
        <f t="shared" ca="1" si="40"/>
        <v>62</v>
      </c>
    </row>
    <row r="1335" spans="1:10" x14ac:dyDescent="0.25">
      <c r="A1335" s="11">
        <f t="shared" si="41"/>
        <v>1333</v>
      </c>
      <c r="B1335" s="1">
        <v>6070</v>
      </c>
      <c r="C1335" s="1">
        <v>21513585</v>
      </c>
      <c r="D1335" s="1" t="s">
        <v>1384</v>
      </c>
      <c r="E1335" s="1" t="s">
        <v>7</v>
      </c>
      <c r="F1335" s="2">
        <v>1996626</v>
      </c>
      <c r="G1335" s="3">
        <v>13399</v>
      </c>
      <c r="H1335" s="3">
        <v>42370</v>
      </c>
      <c r="I1335" s="20" t="str">
        <f>VLOOKUP(C1335,'[1]LISTADO DEL PERSONAL FEBRERO 20'!$C$3:$I$1713,7,0)</f>
        <v>F</v>
      </c>
      <c r="J1335" s="18">
        <f t="shared" ca="1" si="40"/>
        <v>88</v>
      </c>
    </row>
    <row r="1336" spans="1:10" hidden="1" x14ac:dyDescent="0.25">
      <c r="A1336" s="11">
        <f t="shared" si="41"/>
        <v>1334</v>
      </c>
      <c r="B1336" s="1">
        <v>9502</v>
      </c>
      <c r="C1336" s="1">
        <v>71194844</v>
      </c>
      <c r="D1336" s="1" t="s">
        <v>1385</v>
      </c>
      <c r="E1336" s="1" t="s">
        <v>3</v>
      </c>
      <c r="F1336" s="2">
        <v>6805908</v>
      </c>
      <c r="G1336" s="3">
        <v>31038</v>
      </c>
      <c r="H1336" s="3">
        <v>43542</v>
      </c>
      <c r="I1336" s="20" t="str">
        <f>VLOOKUP(C1336,'[1]LISTADO DEL PERSONAL FEBRERO 20'!$C$3:$I$1713,7,0)</f>
        <v>M</v>
      </c>
      <c r="J1336" s="18">
        <f t="shared" ca="1" si="40"/>
        <v>40</v>
      </c>
    </row>
    <row r="1337" spans="1:10" hidden="1" x14ac:dyDescent="0.25">
      <c r="A1337" s="11">
        <f t="shared" si="41"/>
        <v>1335</v>
      </c>
      <c r="B1337" s="1">
        <v>9503</v>
      </c>
      <c r="C1337" s="1">
        <v>39187492</v>
      </c>
      <c r="D1337" s="1" t="s">
        <v>1386</v>
      </c>
      <c r="E1337" s="1" t="s">
        <v>3</v>
      </c>
      <c r="F1337" s="2">
        <v>6805908</v>
      </c>
      <c r="G1337" s="3">
        <v>27255</v>
      </c>
      <c r="H1337" s="3">
        <v>43542</v>
      </c>
      <c r="I1337" s="20" t="str">
        <f>VLOOKUP(C1337,'[1]LISTADO DEL PERSONAL FEBRERO 20'!$C$3:$I$1713,7,0)</f>
        <v>F</v>
      </c>
      <c r="J1337" s="18">
        <f t="shared" ca="1" si="40"/>
        <v>50</v>
      </c>
    </row>
    <row r="1338" spans="1:10" hidden="1" x14ac:dyDescent="0.25">
      <c r="A1338" s="11">
        <f t="shared" si="41"/>
        <v>1336</v>
      </c>
      <c r="B1338" s="1">
        <v>9503</v>
      </c>
      <c r="C1338" s="1">
        <v>70129046</v>
      </c>
      <c r="D1338" s="1" t="s">
        <v>1387</v>
      </c>
      <c r="E1338" s="1" t="s">
        <v>23</v>
      </c>
      <c r="F1338" s="2">
        <v>9095760</v>
      </c>
      <c r="G1338" s="3">
        <v>21710</v>
      </c>
      <c r="H1338" s="3">
        <v>32273</v>
      </c>
      <c r="I1338" s="20" t="str">
        <f>VLOOKUP(C1338,'[1]LISTADO DEL PERSONAL FEBRERO 20'!$C$3:$I$1713,7,0)</f>
        <v>M</v>
      </c>
      <c r="J1338" s="18">
        <f t="shared" ca="1" si="40"/>
        <v>65</v>
      </c>
    </row>
    <row r="1339" spans="1:10" hidden="1" x14ac:dyDescent="0.25">
      <c r="A1339" s="11">
        <f t="shared" si="41"/>
        <v>1337</v>
      </c>
      <c r="B1339" s="1">
        <v>9402</v>
      </c>
      <c r="C1339" s="1">
        <v>42895271</v>
      </c>
      <c r="D1339" s="1" t="s">
        <v>1388</v>
      </c>
      <c r="E1339" s="1" t="s">
        <v>73</v>
      </c>
      <c r="F1339" s="2">
        <v>5808223</v>
      </c>
      <c r="G1339" s="3">
        <v>24734</v>
      </c>
      <c r="H1339" s="3">
        <v>44594</v>
      </c>
      <c r="I1339" s="20" t="str">
        <f>VLOOKUP(C1339,'[1]LISTADO DEL PERSONAL FEBRERO 20'!$C$3:$I$1713,7,0)</f>
        <v>F</v>
      </c>
      <c r="J1339" s="18">
        <f t="shared" ca="1" si="40"/>
        <v>57</v>
      </c>
    </row>
    <row r="1340" spans="1:10" hidden="1" x14ac:dyDescent="0.25">
      <c r="A1340" s="11">
        <f t="shared" si="41"/>
        <v>1338</v>
      </c>
      <c r="B1340" s="1">
        <v>9402</v>
      </c>
      <c r="C1340" s="1">
        <v>43664155</v>
      </c>
      <c r="D1340" s="1" t="s">
        <v>1389</v>
      </c>
      <c r="E1340" s="1" t="s">
        <v>230</v>
      </c>
      <c r="F1340" s="2">
        <v>3316343</v>
      </c>
      <c r="G1340" s="3">
        <v>24676</v>
      </c>
      <c r="H1340" s="3">
        <v>35086</v>
      </c>
      <c r="I1340" s="20" t="str">
        <f>VLOOKUP(C1340,'[1]LISTADO DEL PERSONAL FEBRERO 20'!$C$3:$I$1713,7,0)</f>
        <v>F</v>
      </c>
      <c r="J1340" s="18">
        <f t="shared" ca="1" si="40"/>
        <v>57</v>
      </c>
    </row>
    <row r="1341" spans="1:10" x14ac:dyDescent="0.25">
      <c r="A1341" s="11">
        <f t="shared" si="41"/>
        <v>1339</v>
      </c>
      <c r="B1341" s="1">
        <v>6070</v>
      </c>
      <c r="C1341" s="1">
        <v>8251210</v>
      </c>
      <c r="D1341" s="1" t="s">
        <v>1390</v>
      </c>
      <c r="E1341" s="1" t="s">
        <v>5</v>
      </c>
      <c r="F1341" s="2">
        <v>516622</v>
      </c>
      <c r="G1341" s="3">
        <v>16215</v>
      </c>
      <c r="H1341" s="3">
        <v>36494</v>
      </c>
      <c r="I1341" s="20" t="str">
        <f>VLOOKUP(C1341,'[1]LISTADO DEL PERSONAL FEBRERO 20'!$C$3:$I$1713,7,0)</f>
        <v>M</v>
      </c>
      <c r="J1341" s="18">
        <f t="shared" ca="1" si="40"/>
        <v>80</v>
      </c>
    </row>
    <row r="1342" spans="1:10" hidden="1" x14ac:dyDescent="0.25">
      <c r="A1342" s="11">
        <f t="shared" si="41"/>
        <v>1340</v>
      </c>
      <c r="B1342" s="1">
        <v>9202</v>
      </c>
      <c r="C1342" s="1">
        <v>53001689</v>
      </c>
      <c r="D1342" s="1" t="s">
        <v>1391</v>
      </c>
      <c r="E1342" s="1" t="s">
        <v>1</v>
      </c>
      <c r="F1342" s="2">
        <v>6226342</v>
      </c>
      <c r="G1342" s="3">
        <v>31099</v>
      </c>
      <c r="H1342" s="3">
        <v>44593</v>
      </c>
      <c r="I1342" s="20" t="str">
        <f>VLOOKUP(C1342,'[1]LISTADO DEL PERSONAL FEBRERO 20'!$C$3:$I$1713,7,0)</f>
        <v>F</v>
      </c>
      <c r="J1342" s="18">
        <f t="shared" ca="1" si="40"/>
        <v>40</v>
      </c>
    </row>
    <row r="1343" spans="1:10" hidden="1" x14ac:dyDescent="0.25">
      <c r="A1343" s="11">
        <f t="shared" si="41"/>
        <v>1341</v>
      </c>
      <c r="B1343" s="1">
        <v>9202</v>
      </c>
      <c r="C1343" s="1">
        <v>42790726</v>
      </c>
      <c r="D1343" s="1" t="s">
        <v>1392</v>
      </c>
      <c r="E1343" s="1" t="s">
        <v>1</v>
      </c>
      <c r="F1343" s="2">
        <v>6226342</v>
      </c>
      <c r="G1343" s="3">
        <v>26477</v>
      </c>
      <c r="H1343" s="3">
        <v>44075</v>
      </c>
      <c r="I1343" s="20" t="str">
        <f>VLOOKUP(C1343,'[1]LISTADO DEL PERSONAL FEBRERO 20'!$C$3:$I$1713,7,0)</f>
        <v>F</v>
      </c>
      <c r="J1343" s="18">
        <f t="shared" ca="1" si="40"/>
        <v>52</v>
      </c>
    </row>
    <row r="1344" spans="1:10" x14ac:dyDescent="0.25">
      <c r="A1344" s="11">
        <f t="shared" si="41"/>
        <v>1342</v>
      </c>
      <c r="B1344" s="1">
        <v>6070</v>
      </c>
      <c r="C1344" s="1">
        <v>8280657</v>
      </c>
      <c r="D1344" s="1" t="s">
        <v>1393</v>
      </c>
      <c r="E1344" s="1" t="s">
        <v>5</v>
      </c>
      <c r="F1344" s="2">
        <v>90417</v>
      </c>
      <c r="G1344" s="3">
        <v>17200</v>
      </c>
      <c r="H1344" s="3">
        <v>37290</v>
      </c>
      <c r="I1344" s="20" t="str">
        <f>VLOOKUP(C1344,'[1]LISTADO DEL PERSONAL FEBRERO 20'!$C$3:$I$1713,7,0)</f>
        <v>M</v>
      </c>
      <c r="J1344" s="18">
        <f t="shared" ca="1" si="40"/>
        <v>78</v>
      </c>
    </row>
    <row r="1345" spans="1:10" x14ac:dyDescent="0.25">
      <c r="A1345" s="11">
        <f t="shared" si="41"/>
        <v>1343</v>
      </c>
      <c r="B1345" s="1">
        <v>6070</v>
      </c>
      <c r="C1345" s="1">
        <v>32397672</v>
      </c>
      <c r="D1345" s="1" t="s">
        <v>1394</v>
      </c>
      <c r="E1345" s="1" t="s">
        <v>5</v>
      </c>
      <c r="F1345" s="2">
        <v>1640599</v>
      </c>
      <c r="G1345" s="3">
        <v>15430</v>
      </c>
      <c r="H1345" s="3">
        <v>36871</v>
      </c>
      <c r="I1345" s="20" t="str">
        <f>VLOOKUP(C1345,'[1]LISTADO DEL PERSONAL FEBRERO 20'!$C$3:$I$1713,7,0)</f>
        <v>F</v>
      </c>
      <c r="J1345" s="18">
        <f t="shared" ca="1" si="40"/>
        <v>83</v>
      </c>
    </row>
    <row r="1346" spans="1:10" hidden="1" x14ac:dyDescent="0.25">
      <c r="A1346" s="11">
        <f t="shared" si="41"/>
        <v>1344</v>
      </c>
      <c r="B1346" s="1">
        <v>9101</v>
      </c>
      <c r="C1346" s="1">
        <v>63395861</v>
      </c>
      <c r="D1346" s="1" t="s">
        <v>1395</v>
      </c>
      <c r="E1346" s="1" t="s">
        <v>178</v>
      </c>
      <c r="F1346" s="2">
        <v>5712180</v>
      </c>
      <c r="G1346" s="3">
        <v>28159</v>
      </c>
      <c r="H1346" s="3">
        <v>44867</v>
      </c>
      <c r="I1346" s="20" t="str">
        <f>VLOOKUP(C1346,'[1]LISTADO DEL PERSONAL FEBRERO 20'!$C$3:$I$1713,7,0)</f>
        <v>F</v>
      </c>
      <c r="J1346" s="18">
        <f t="shared" ca="1" si="40"/>
        <v>48</v>
      </c>
    </row>
    <row r="1347" spans="1:10" x14ac:dyDescent="0.25">
      <c r="A1347" s="11">
        <f t="shared" si="41"/>
        <v>1345</v>
      </c>
      <c r="B1347" s="1">
        <v>6070</v>
      </c>
      <c r="C1347" s="1">
        <v>3613687</v>
      </c>
      <c r="D1347" s="1" t="s">
        <v>1396</v>
      </c>
      <c r="E1347" s="1" t="s">
        <v>5</v>
      </c>
      <c r="F1347" s="2">
        <v>1679289</v>
      </c>
      <c r="G1347" s="3">
        <v>16476</v>
      </c>
      <c r="H1347" s="3">
        <v>36565</v>
      </c>
      <c r="I1347" s="20" t="str">
        <f>VLOOKUP(C1347,'[1]LISTADO DEL PERSONAL FEBRERO 20'!$C$3:$I$1713,7,0)</f>
        <v>M</v>
      </c>
      <c r="J1347" s="18">
        <f t="shared" ca="1" si="40"/>
        <v>80</v>
      </c>
    </row>
    <row r="1348" spans="1:10" hidden="1" x14ac:dyDescent="0.25">
      <c r="A1348" s="11">
        <f t="shared" si="41"/>
        <v>1346</v>
      </c>
      <c r="B1348" s="1">
        <v>9503</v>
      </c>
      <c r="C1348" s="1">
        <v>8473339</v>
      </c>
      <c r="D1348" s="1" t="s">
        <v>1397</v>
      </c>
      <c r="E1348" s="1" t="s">
        <v>73</v>
      </c>
      <c r="F1348" s="2">
        <v>5808223</v>
      </c>
      <c r="G1348" s="3">
        <v>29832</v>
      </c>
      <c r="H1348" s="3">
        <v>43542</v>
      </c>
      <c r="I1348" s="20" t="str">
        <f>VLOOKUP(C1348,'[1]LISTADO DEL PERSONAL FEBRERO 20'!$C$3:$I$1713,7,0)</f>
        <v>M</v>
      </c>
      <c r="J1348" s="18">
        <f t="shared" ref="J1348:J1411" ca="1" si="42">DATEDIF(G1348,TODAY(),"Y")</f>
        <v>43</v>
      </c>
    </row>
    <row r="1349" spans="1:10" hidden="1" x14ac:dyDescent="0.25">
      <c r="A1349" s="11">
        <f t="shared" ref="A1349:A1412" si="43">A1348+1</f>
        <v>1347</v>
      </c>
      <c r="B1349" s="1">
        <v>9201</v>
      </c>
      <c r="C1349" s="1">
        <v>71761148</v>
      </c>
      <c r="D1349" s="1" t="s">
        <v>1398</v>
      </c>
      <c r="E1349" s="1" t="s">
        <v>603</v>
      </c>
      <c r="F1349" s="2">
        <v>3677645</v>
      </c>
      <c r="G1349" s="3">
        <v>27785</v>
      </c>
      <c r="H1349" s="3">
        <v>40707</v>
      </c>
      <c r="I1349" s="20" t="str">
        <f>VLOOKUP(C1349,'[1]LISTADO DEL PERSONAL FEBRERO 20'!$C$3:$I$1713,7,0)</f>
        <v>M</v>
      </c>
      <c r="J1349" s="18">
        <f t="shared" ca="1" si="42"/>
        <v>49</v>
      </c>
    </row>
    <row r="1350" spans="1:10" hidden="1" x14ac:dyDescent="0.25">
      <c r="A1350" s="11">
        <f t="shared" si="43"/>
        <v>1348</v>
      </c>
      <c r="B1350" s="1">
        <v>9504</v>
      </c>
      <c r="C1350" s="1">
        <v>43810695</v>
      </c>
      <c r="D1350" s="1" t="s">
        <v>1399</v>
      </c>
      <c r="E1350" s="1" t="s">
        <v>3</v>
      </c>
      <c r="F1350" s="2">
        <v>6805908</v>
      </c>
      <c r="G1350" s="3">
        <v>26879</v>
      </c>
      <c r="H1350" s="3">
        <v>38384</v>
      </c>
      <c r="I1350" s="20" t="str">
        <f>VLOOKUP(C1350,'[1]LISTADO DEL PERSONAL FEBRERO 20'!$C$3:$I$1713,7,0)</f>
        <v>F</v>
      </c>
      <c r="J1350" s="18">
        <f t="shared" ca="1" si="42"/>
        <v>51</v>
      </c>
    </row>
    <row r="1351" spans="1:10" hidden="1" x14ac:dyDescent="0.25">
      <c r="A1351" s="11">
        <f t="shared" si="43"/>
        <v>1349</v>
      </c>
      <c r="B1351" s="1">
        <v>9502</v>
      </c>
      <c r="C1351" s="1">
        <v>15502651</v>
      </c>
      <c r="D1351" s="1" t="s">
        <v>1400</v>
      </c>
      <c r="E1351" s="1" t="s">
        <v>3</v>
      </c>
      <c r="F1351" s="2">
        <v>6805908</v>
      </c>
      <c r="G1351" s="3">
        <v>21696</v>
      </c>
      <c r="H1351" s="3">
        <v>39763</v>
      </c>
      <c r="I1351" s="20" t="str">
        <f>VLOOKUP(C1351,'[1]LISTADO DEL PERSONAL FEBRERO 20'!$C$3:$I$1713,7,0)</f>
        <v>M</v>
      </c>
      <c r="J1351" s="18">
        <f t="shared" ca="1" si="42"/>
        <v>65</v>
      </c>
    </row>
    <row r="1352" spans="1:10" hidden="1" x14ac:dyDescent="0.25">
      <c r="A1352" s="11">
        <f t="shared" si="43"/>
        <v>1350</v>
      </c>
      <c r="B1352" s="1">
        <v>9201</v>
      </c>
      <c r="C1352" s="1">
        <v>36282863</v>
      </c>
      <c r="D1352" s="1" t="s">
        <v>1401</v>
      </c>
      <c r="E1352" s="1" t="s">
        <v>96</v>
      </c>
      <c r="F1352" s="2">
        <v>2760875</v>
      </c>
      <c r="G1352" s="3">
        <v>26931</v>
      </c>
      <c r="H1352" s="3">
        <v>35612</v>
      </c>
      <c r="I1352" s="20" t="str">
        <f>VLOOKUP(C1352,'[1]LISTADO DEL PERSONAL FEBRERO 20'!$C$3:$I$1713,7,0)</f>
        <v>F</v>
      </c>
      <c r="J1352" s="18">
        <f t="shared" ca="1" si="42"/>
        <v>51</v>
      </c>
    </row>
    <row r="1353" spans="1:10" hidden="1" x14ac:dyDescent="0.25">
      <c r="A1353" s="11">
        <f t="shared" si="43"/>
        <v>1351</v>
      </c>
      <c r="B1353" s="1">
        <v>9301</v>
      </c>
      <c r="C1353" s="1">
        <v>43551421</v>
      </c>
      <c r="D1353" s="1" t="s">
        <v>1402</v>
      </c>
      <c r="E1353" s="1" t="s">
        <v>1</v>
      </c>
      <c r="F1353" s="2">
        <v>6226342</v>
      </c>
      <c r="G1353" s="3">
        <v>25947</v>
      </c>
      <c r="H1353" s="3">
        <v>42948</v>
      </c>
      <c r="I1353" s="20" t="str">
        <f>VLOOKUP(C1353,'[1]LISTADO DEL PERSONAL FEBRERO 20'!$C$3:$I$1713,7,0)</f>
        <v>F</v>
      </c>
      <c r="J1353" s="18">
        <f t="shared" ca="1" si="42"/>
        <v>54</v>
      </c>
    </row>
    <row r="1354" spans="1:10" hidden="1" x14ac:dyDescent="0.25">
      <c r="A1354" s="11">
        <f t="shared" si="43"/>
        <v>1352</v>
      </c>
      <c r="B1354" s="1">
        <v>9503</v>
      </c>
      <c r="C1354" s="1">
        <v>80111416</v>
      </c>
      <c r="D1354" s="1" t="s">
        <v>1403</v>
      </c>
      <c r="E1354" s="1" t="s">
        <v>3</v>
      </c>
      <c r="F1354" s="2">
        <v>6805908</v>
      </c>
      <c r="G1354" s="3">
        <v>30601</v>
      </c>
      <c r="H1354" s="3">
        <v>44046</v>
      </c>
      <c r="I1354" s="20" t="str">
        <f>VLOOKUP(C1354,'[1]LISTADO DEL PERSONAL FEBRERO 20'!$C$3:$I$1713,7,0)</f>
        <v>M</v>
      </c>
      <c r="J1354" s="18">
        <f t="shared" ca="1" si="42"/>
        <v>41</v>
      </c>
    </row>
    <row r="1355" spans="1:10" hidden="1" x14ac:dyDescent="0.25">
      <c r="A1355" s="11">
        <f t="shared" si="43"/>
        <v>1353</v>
      </c>
      <c r="B1355" s="1">
        <v>9501</v>
      </c>
      <c r="C1355" s="1">
        <v>38364891</v>
      </c>
      <c r="D1355" s="1" t="s">
        <v>1404</v>
      </c>
      <c r="E1355" s="1" t="s">
        <v>66</v>
      </c>
      <c r="F1355" s="2">
        <v>5563107</v>
      </c>
      <c r="G1355" s="3">
        <v>30768</v>
      </c>
      <c r="H1355" s="3">
        <v>45232</v>
      </c>
      <c r="I1355" s="20" t="str">
        <f>VLOOKUP(C1355,'[1]LISTADO DEL PERSONAL FEBRERO 20'!$C$3:$I$1713,7,0)</f>
        <v>F</v>
      </c>
      <c r="J1355" s="18">
        <f t="shared" ca="1" si="42"/>
        <v>41</v>
      </c>
    </row>
    <row r="1356" spans="1:10" x14ac:dyDescent="0.25">
      <c r="A1356" s="11">
        <f t="shared" si="43"/>
        <v>1354</v>
      </c>
      <c r="B1356" s="1">
        <v>6070</v>
      </c>
      <c r="C1356" s="1">
        <v>21373196</v>
      </c>
      <c r="D1356" s="1" t="s">
        <v>1405</v>
      </c>
      <c r="E1356" s="1" t="s">
        <v>5</v>
      </c>
      <c r="F1356" s="2">
        <v>313787</v>
      </c>
      <c r="G1356" s="3">
        <v>16019</v>
      </c>
      <c r="H1356" s="3">
        <v>35033</v>
      </c>
      <c r="I1356" s="20" t="str">
        <f>VLOOKUP(C1356,'[1]LISTADO DEL PERSONAL FEBRERO 20'!$C$3:$I$1713,7,0)</f>
        <v>F</v>
      </c>
      <c r="J1356" s="18">
        <f t="shared" ca="1" si="42"/>
        <v>81</v>
      </c>
    </row>
    <row r="1357" spans="1:10" hidden="1" x14ac:dyDescent="0.25">
      <c r="A1357" s="11">
        <f t="shared" si="43"/>
        <v>1355</v>
      </c>
      <c r="B1357" s="1">
        <v>9202</v>
      </c>
      <c r="C1357" s="1">
        <v>71190578</v>
      </c>
      <c r="D1357" s="1" t="s">
        <v>1406</v>
      </c>
      <c r="E1357" s="1" t="s">
        <v>13</v>
      </c>
      <c r="F1357" s="2">
        <v>5175240</v>
      </c>
      <c r="G1357" s="3">
        <v>28371</v>
      </c>
      <c r="H1357" s="3">
        <v>44775</v>
      </c>
      <c r="I1357" s="20" t="str">
        <f>VLOOKUP(C1357,'[1]LISTADO DEL PERSONAL FEBRERO 20'!$C$3:$I$1713,7,0)</f>
        <v>M</v>
      </c>
      <c r="J1357" s="18">
        <f t="shared" ca="1" si="42"/>
        <v>47</v>
      </c>
    </row>
    <row r="1358" spans="1:10" x14ac:dyDescent="0.25">
      <c r="A1358" s="11">
        <f t="shared" si="43"/>
        <v>1356</v>
      </c>
      <c r="B1358" s="1">
        <v>6070</v>
      </c>
      <c r="C1358" s="1">
        <v>32469969</v>
      </c>
      <c r="D1358" s="1" t="s">
        <v>1407</v>
      </c>
      <c r="E1358" s="1" t="s">
        <v>5</v>
      </c>
      <c r="F1358" s="2">
        <v>529770</v>
      </c>
      <c r="G1358" s="3">
        <v>17849</v>
      </c>
      <c r="H1358" s="3">
        <v>38538</v>
      </c>
      <c r="I1358" s="20" t="str">
        <f>VLOOKUP(C1358,'[1]LISTADO DEL PERSONAL FEBRERO 20'!$C$3:$I$1713,7,0)</f>
        <v>F</v>
      </c>
      <c r="J1358" s="18">
        <f t="shared" ca="1" si="42"/>
        <v>76</v>
      </c>
    </row>
    <row r="1359" spans="1:10" x14ac:dyDescent="0.25">
      <c r="A1359" s="11">
        <f t="shared" si="43"/>
        <v>1357</v>
      </c>
      <c r="B1359" s="1">
        <v>6070</v>
      </c>
      <c r="C1359" s="1">
        <v>8277144</v>
      </c>
      <c r="D1359" s="1" t="s">
        <v>1408</v>
      </c>
      <c r="E1359" s="1" t="s">
        <v>5</v>
      </c>
      <c r="F1359" s="2">
        <v>486239</v>
      </c>
      <c r="G1359" s="3">
        <v>17320</v>
      </c>
      <c r="H1359" s="3">
        <v>37590</v>
      </c>
      <c r="I1359" s="20" t="str">
        <f>VLOOKUP(C1359,'[1]LISTADO DEL PERSONAL FEBRERO 20'!$C$3:$I$1713,7,0)</f>
        <v>M</v>
      </c>
      <c r="J1359" s="18">
        <f t="shared" ca="1" si="42"/>
        <v>77</v>
      </c>
    </row>
    <row r="1360" spans="1:10" hidden="1" x14ac:dyDescent="0.25">
      <c r="A1360" s="11">
        <f t="shared" si="43"/>
        <v>1358</v>
      </c>
      <c r="B1360" s="1">
        <v>9206</v>
      </c>
      <c r="C1360" s="1">
        <v>15272543</v>
      </c>
      <c r="D1360" s="1" t="s">
        <v>1409</v>
      </c>
      <c r="E1360" s="1" t="s">
        <v>152</v>
      </c>
      <c r="F1360" s="2">
        <v>8623549</v>
      </c>
      <c r="G1360" s="3">
        <v>29527</v>
      </c>
      <c r="H1360" s="3">
        <v>43542</v>
      </c>
      <c r="I1360" s="20" t="str">
        <f>VLOOKUP(C1360,'[1]LISTADO DEL PERSONAL FEBRERO 20'!$C$3:$I$1713,7,0)</f>
        <v>M</v>
      </c>
      <c r="J1360" s="18">
        <f t="shared" ca="1" si="42"/>
        <v>44</v>
      </c>
    </row>
    <row r="1361" spans="1:10" hidden="1" x14ac:dyDescent="0.25">
      <c r="A1361" s="11">
        <f t="shared" si="43"/>
        <v>1359</v>
      </c>
      <c r="B1361" s="1">
        <v>9501</v>
      </c>
      <c r="C1361" s="1">
        <v>1128473085</v>
      </c>
      <c r="D1361" s="1" t="s">
        <v>1410</v>
      </c>
      <c r="E1361" s="1" t="s">
        <v>76</v>
      </c>
      <c r="F1361" s="2">
        <v>5461929</v>
      </c>
      <c r="G1361" s="3">
        <v>32881</v>
      </c>
      <c r="H1361" s="3">
        <v>43956</v>
      </c>
      <c r="I1361" s="20" t="str">
        <f>VLOOKUP(C1361,'[1]LISTADO DEL PERSONAL FEBRERO 20'!$C$3:$I$1713,7,0)</f>
        <v>F</v>
      </c>
      <c r="J1361" s="18">
        <f t="shared" ca="1" si="42"/>
        <v>35</v>
      </c>
    </row>
    <row r="1362" spans="1:10" hidden="1" x14ac:dyDescent="0.25">
      <c r="A1362" s="11">
        <f t="shared" si="43"/>
        <v>1360</v>
      </c>
      <c r="B1362" s="1">
        <v>9504</v>
      </c>
      <c r="C1362" s="1">
        <v>9293710</v>
      </c>
      <c r="D1362" s="1" t="s">
        <v>1411</v>
      </c>
      <c r="E1362" s="1" t="s">
        <v>59</v>
      </c>
      <c r="F1362" s="2">
        <v>4632106</v>
      </c>
      <c r="G1362" s="3">
        <v>28693</v>
      </c>
      <c r="H1362" s="3">
        <v>45139</v>
      </c>
      <c r="I1362" s="20" t="str">
        <f>VLOOKUP(C1362,'[1]LISTADO DEL PERSONAL FEBRERO 20'!$C$3:$I$1713,7,0)</f>
        <v>M</v>
      </c>
      <c r="J1362" s="18">
        <f t="shared" ca="1" si="42"/>
        <v>46</v>
      </c>
    </row>
    <row r="1363" spans="1:10" hidden="1" x14ac:dyDescent="0.25">
      <c r="A1363" s="11">
        <f t="shared" si="43"/>
        <v>1361</v>
      </c>
      <c r="B1363" s="1">
        <v>9401</v>
      </c>
      <c r="C1363" s="1">
        <v>73005720</v>
      </c>
      <c r="D1363" s="1" t="s">
        <v>1412</v>
      </c>
      <c r="E1363" s="1" t="s">
        <v>45</v>
      </c>
      <c r="F1363" s="2">
        <v>6093926</v>
      </c>
      <c r="G1363" s="3">
        <v>30686</v>
      </c>
      <c r="H1363" s="3">
        <v>43542</v>
      </c>
      <c r="I1363" s="20" t="str">
        <f>VLOOKUP(C1363,'[1]LISTADO DEL PERSONAL FEBRERO 20'!$C$3:$I$1713,7,0)</f>
        <v>M</v>
      </c>
      <c r="J1363" s="18">
        <f t="shared" ca="1" si="42"/>
        <v>41</v>
      </c>
    </row>
    <row r="1364" spans="1:10" x14ac:dyDescent="0.25">
      <c r="A1364" s="11">
        <f t="shared" si="43"/>
        <v>1362</v>
      </c>
      <c r="B1364" s="1">
        <v>6070</v>
      </c>
      <c r="C1364" s="1">
        <v>43581097</v>
      </c>
      <c r="D1364" s="1" t="s">
        <v>1413</v>
      </c>
      <c r="E1364" s="1" t="s">
        <v>7</v>
      </c>
      <c r="F1364" s="2">
        <v>992286</v>
      </c>
      <c r="G1364" s="3">
        <v>20680</v>
      </c>
      <c r="H1364" s="3">
        <v>36532</v>
      </c>
      <c r="I1364" s="20" t="str">
        <f>VLOOKUP(C1364,'[1]LISTADO DEL PERSONAL FEBRERO 20'!$C$3:$I$1713,7,0)</f>
        <v>F</v>
      </c>
      <c r="J1364" s="18">
        <f t="shared" ca="1" si="42"/>
        <v>68</v>
      </c>
    </row>
    <row r="1365" spans="1:10" hidden="1" x14ac:dyDescent="0.25">
      <c r="A1365" s="11">
        <f t="shared" si="43"/>
        <v>1363</v>
      </c>
      <c r="B1365" s="1">
        <v>9402</v>
      </c>
      <c r="C1365" s="1">
        <v>53115457</v>
      </c>
      <c r="D1365" s="1" t="s">
        <v>1414</v>
      </c>
      <c r="E1365" s="1" t="s">
        <v>1415</v>
      </c>
      <c r="F1365" s="2">
        <v>2129894</v>
      </c>
      <c r="G1365" s="3">
        <v>31000</v>
      </c>
      <c r="H1365" s="3">
        <v>44931</v>
      </c>
      <c r="I1365" s="20" t="str">
        <f>VLOOKUP(C1365,'[1]LISTADO DEL PERSONAL FEBRERO 20'!$C$3:$I$1713,7,0)</f>
        <v>F</v>
      </c>
      <c r="J1365" s="18">
        <f t="shared" ca="1" si="42"/>
        <v>40</v>
      </c>
    </row>
    <row r="1366" spans="1:10" hidden="1" x14ac:dyDescent="0.25">
      <c r="A1366" s="11">
        <f t="shared" si="43"/>
        <v>1364</v>
      </c>
      <c r="B1366" s="1">
        <v>9202</v>
      </c>
      <c r="C1366" s="1">
        <v>43153515</v>
      </c>
      <c r="D1366" s="1" t="s">
        <v>1416</v>
      </c>
      <c r="E1366" s="1" t="s">
        <v>152</v>
      </c>
      <c r="F1366" s="2">
        <v>8623549</v>
      </c>
      <c r="G1366" s="3">
        <v>28755</v>
      </c>
      <c r="H1366" s="3">
        <v>39052</v>
      </c>
      <c r="I1366" s="20" t="str">
        <f>VLOOKUP(C1366,'[1]LISTADO DEL PERSONAL FEBRERO 20'!$C$3:$I$1713,7,0)</f>
        <v>F</v>
      </c>
      <c r="J1366" s="18">
        <f t="shared" ca="1" si="42"/>
        <v>46</v>
      </c>
    </row>
    <row r="1367" spans="1:10" hidden="1" x14ac:dyDescent="0.25">
      <c r="A1367" s="11">
        <f t="shared" si="43"/>
        <v>1365</v>
      </c>
      <c r="B1367" s="1">
        <v>9301</v>
      </c>
      <c r="C1367" s="1">
        <v>42877585</v>
      </c>
      <c r="D1367" s="1" t="s">
        <v>1417</v>
      </c>
      <c r="E1367" s="1" t="s">
        <v>96</v>
      </c>
      <c r="F1367" s="2">
        <v>2760875</v>
      </c>
      <c r="G1367" s="3">
        <v>23078</v>
      </c>
      <c r="H1367" s="3">
        <v>32905</v>
      </c>
      <c r="I1367" s="20" t="str">
        <f>VLOOKUP(C1367,'[1]LISTADO DEL PERSONAL FEBRERO 20'!$C$3:$I$1713,7,0)</f>
        <v>F</v>
      </c>
      <c r="J1367" s="18">
        <f t="shared" ca="1" si="42"/>
        <v>62</v>
      </c>
    </row>
    <row r="1368" spans="1:10" x14ac:dyDescent="0.25">
      <c r="A1368" s="11">
        <f t="shared" si="43"/>
        <v>1366</v>
      </c>
      <c r="B1368" s="1">
        <v>6070</v>
      </c>
      <c r="C1368" s="1">
        <v>21270760</v>
      </c>
      <c r="D1368" s="1" t="s">
        <v>1418</v>
      </c>
      <c r="E1368" s="1" t="s">
        <v>5</v>
      </c>
      <c r="F1368" s="2">
        <v>433701</v>
      </c>
      <c r="G1368" s="3">
        <v>11837</v>
      </c>
      <c r="H1368" s="3">
        <v>30317</v>
      </c>
      <c r="I1368" s="20" t="str">
        <f>VLOOKUP(C1368,'[1]LISTADO DEL PERSONAL FEBRERO 20'!$C$3:$I$1713,7,0)</f>
        <v>F</v>
      </c>
      <c r="J1368" s="18">
        <f t="shared" ca="1" si="42"/>
        <v>92</v>
      </c>
    </row>
    <row r="1369" spans="1:10" hidden="1" x14ac:dyDescent="0.25">
      <c r="A1369" s="11">
        <f t="shared" si="43"/>
        <v>1367</v>
      </c>
      <c r="B1369" s="1">
        <v>9401</v>
      </c>
      <c r="C1369" s="1">
        <v>71317789</v>
      </c>
      <c r="D1369" s="1" t="s">
        <v>1419</v>
      </c>
      <c r="E1369" s="1" t="s">
        <v>3</v>
      </c>
      <c r="F1369" s="2">
        <v>6805908</v>
      </c>
      <c r="G1369" s="3">
        <v>29536</v>
      </c>
      <c r="H1369" s="3">
        <v>43542</v>
      </c>
      <c r="I1369" s="20" t="str">
        <f>VLOOKUP(C1369,'[1]LISTADO DEL PERSONAL FEBRERO 20'!$C$3:$I$1713,7,0)</f>
        <v>M</v>
      </c>
      <c r="J1369" s="18">
        <f t="shared" ca="1" si="42"/>
        <v>44</v>
      </c>
    </row>
    <row r="1370" spans="1:10" x14ac:dyDescent="0.25">
      <c r="A1370" s="11">
        <f t="shared" si="43"/>
        <v>1368</v>
      </c>
      <c r="B1370" s="1">
        <v>6070</v>
      </c>
      <c r="C1370" s="1">
        <v>8276454</v>
      </c>
      <c r="D1370" s="1" t="s">
        <v>1420</v>
      </c>
      <c r="E1370" s="1" t="s">
        <v>5</v>
      </c>
      <c r="F1370" s="1">
        <v>0</v>
      </c>
      <c r="G1370" s="3">
        <v>17209</v>
      </c>
      <c r="H1370" s="3">
        <v>38777</v>
      </c>
      <c r="I1370" s="20" t="str">
        <f>VLOOKUP(C1370,'[1]LISTADO DEL PERSONAL FEBRERO 20'!$C$3:$I$1713,7,0)</f>
        <v>M</v>
      </c>
      <c r="J1370" s="18">
        <f t="shared" ca="1" si="42"/>
        <v>78</v>
      </c>
    </row>
    <row r="1371" spans="1:10" x14ac:dyDescent="0.25">
      <c r="A1371" s="11">
        <f t="shared" si="43"/>
        <v>1369</v>
      </c>
      <c r="B1371" s="1">
        <v>6070</v>
      </c>
      <c r="C1371" s="1">
        <v>70058675</v>
      </c>
      <c r="D1371" s="1" t="s">
        <v>1421</v>
      </c>
      <c r="E1371" s="1" t="s">
        <v>5</v>
      </c>
      <c r="F1371" s="2">
        <v>682723</v>
      </c>
      <c r="G1371" s="3">
        <v>19293</v>
      </c>
      <c r="H1371" s="3">
        <v>39574</v>
      </c>
      <c r="I1371" s="20" t="str">
        <f>VLOOKUP(C1371,'[1]LISTADO DEL PERSONAL FEBRERO 20'!$C$3:$I$1713,7,0)</f>
        <v>M</v>
      </c>
      <c r="J1371" s="18">
        <f t="shared" ca="1" si="42"/>
        <v>72</v>
      </c>
    </row>
    <row r="1372" spans="1:10" hidden="1" x14ac:dyDescent="0.25">
      <c r="A1372" s="11">
        <f t="shared" si="43"/>
        <v>1370</v>
      </c>
      <c r="B1372" s="1">
        <v>9402</v>
      </c>
      <c r="C1372" s="1">
        <v>32555765</v>
      </c>
      <c r="D1372" s="1" t="s">
        <v>1422</v>
      </c>
      <c r="E1372" s="1" t="s">
        <v>413</v>
      </c>
      <c r="F1372" s="2">
        <v>3648262</v>
      </c>
      <c r="G1372" s="3">
        <v>24977</v>
      </c>
      <c r="H1372" s="3">
        <v>43481</v>
      </c>
      <c r="I1372" s="20" t="str">
        <f>VLOOKUP(C1372,'[1]LISTADO DEL PERSONAL FEBRERO 20'!$C$3:$I$1713,7,0)</f>
        <v>F</v>
      </c>
      <c r="J1372" s="18">
        <f t="shared" ca="1" si="42"/>
        <v>56</v>
      </c>
    </row>
    <row r="1373" spans="1:10" x14ac:dyDescent="0.25">
      <c r="A1373" s="11">
        <f t="shared" si="43"/>
        <v>1371</v>
      </c>
      <c r="B1373" s="1">
        <v>6070</v>
      </c>
      <c r="C1373" s="1">
        <v>17179990</v>
      </c>
      <c r="D1373" s="1" t="s">
        <v>1423</v>
      </c>
      <c r="E1373" s="1" t="s">
        <v>5</v>
      </c>
      <c r="F1373" s="2">
        <v>380311</v>
      </c>
      <c r="G1373" s="3">
        <v>17378</v>
      </c>
      <c r="H1373" s="3">
        <v>37956</v>
      </c>
      <c r="I1373" s="20" t="str">
        <f>VLOOKUP(C1373,'[1]LISTADO DEL PERSONAL FEBRERO 20'!$C$3:$I$1713,7,0)</f>
        <v>M</v>
      </c>
      <c r="J1373" s="18">
        <f t="shared" ca="1" si="42"/>
        <v>77</v>
      </c>
    </row>
    <row r="1374" spans="1:10" hidden="1" x14ac:dyDescent="0.25">
      <c r="A1374" s="11">
        <f t="shared" si="43"/>
        <v>1372</v>
      </c>
      <c r="B1374" s="1">
        <v>9201</v>
      </c>
      <c r="C1374" s="1">
        <v>1115065269</v>
      </c>
      <c r="D1374" s="1" t="s">
        <v>1424</v>
      </c>
      <c r="E1374" s="1" t="s">
        <v>178</v>
      </c>
      <c r="F1374" s="2">
        <v>5712180</v>
      </c>
      <c r="G1374" s="3">
        <v>31815</v>
      </c>
      <c r="H1374" s="3">
        <v>43535</v>
      </c>
      <c r="I1374" s="20" t="str">
        <f>VLOOKUP(C1374,'[1]LISTADO DEL PERSONAL FEBRERO 20'!$C$3:$I$1713,7,0)</f>
        <v>F</v>
      </c>
      <c r="J1374" s="18">
        <f t="shared" ca="1" si="42"/>
        <v>38</v>
      </c>
    </row>
    <row r="1375" spans="1:10" x14ac:dyDescent="0.25">
      <c r="A1375" s="11">
        <f t="shared" si="43"/>
        <v>1373</v>
      </c>
      <c r="B1375" s="1">
        <v>6070</v>
      </c>
      <c r="C1375" s="1">
        <v>32408756</v>
      </c>
      <c r="D1375" s="1" t="s">
        <v>1425</v>
      </c>
      <c r="E1375" s="1" t="s">
        <v>7</v>
      </c>
      <c r="F1375" s="2">
        <v>3302405</v>
      </c>
      <c r="G1375" s="3">
        <v>16089</v>
      </c>
      <c r="H1375" s="3">
        <v>44317</v>
      </c>
      <c r="I1375" s="20" t="str">
        <f>VLOOKUP(C1375,'[1]LISTADO DEL PERSONAL FEBRERO 20'!$C$3:$I$1713,7,0)</f>
        <v>F</v>
      </c>
      <c r="J1375" s="18">
        <f t="shared" ca="1" si="42"/>
        <v>81</v>
      </c>
    </row>
    <row r="1376" spans="1:10" hidden="1" x14ac:dyDescent="0.25">
      <c r="A1376" s="11">
        <f t="shared" si="43"/>
        <v>1374</v>
      </c>
      <c r="B1376" s="1">
        <v>9401</v>
      </c>
      <c r="C1376" s="1">
        <v>16918205</v>
      </c>
      <c r="D1376" s="1" t="s">
        <v>1426</v>
      </c>
      <c r="E1376" s="1" t="s">
        <v>47</v>
      </c>
      <c r="F1376" s="2">
        <v>5949331</v>
      </c>
      <c r="G1376" s="3">
        <v>29707</v>
      </c>
      <c r="H1376" s="3">
        <v>43542</v>
      </c>
      <c r="I1376" s="20" t="str">
        <f>VLOOKUP(C1376,'[1]LISTADO DEL PERSONAL FEBRERO 20'!$C$3:$I$1713,7,0)</f>
        <v>M</v>
      </c>
      <c r="J1376" s="18">
        <f t="shared" ca="1" si="42"/>
        <v>44</v>
      </c>
    </row>
    <row r="1377" spans="1:10" hidden="1" x14ac:dyDescent="0.25">
      <c r="A1377" s="11">
        <f t="shared" si="43"/>
        <v>1375</v>
      </c>
      <c r="B1377" s="1">
        <v>9504</v>
      </c>
      <c r="C1377" s="1">
        <v>30665165</v>
      </c>
      <c r="D1377" s="1" t="s">
        <v>1427</v>
      </c>
      <c r="E1377" s="1" t="s">
        <v>45</v>
      </c>
      <c r="F1377" s="2">
        <v>6093926</v>
      </c>
      <c r="G1377" s="3">
        <v>28781</v>
      </c>
      <c r="H1377" s="3">
        <v>43542</v>
      </c>
      <c r="I1377" s="20" t="str">
        <f>VLOOKUP(C1377,'[1]LISTADO DEL PERSONAL FEBRERO 20'!$C$3:$I$1713,7,0)</f>
        <v>F</v>
      </c>
      <c r="J1377" s="18">
        <f t="shared" ca="1" si="42"/>
        <v>46</v>
      </c>
    </row>
    <row r="1378" spans="1:10" hidden="1" x14ac:dyDescent="0.25">
      <c r="A1378" s="11">
        <f t="shared" si="43"/>
        <v>1376</v>
      </c>
      <c r="B1378" s="1">
        <v>9101</v>
      </c>
      <c r="C1378" s="1">
        <v>30714231</v>
      </c>
      <c r="D1378" s="1" t="s">
        <v>1428</v>
      </c>
      <c r="E1378" s="1" t="s">
        <v>45</v>
      </c>
      <c r="F1378" s="2">
        <v>6093926</v>
      </c>
      <c r="G1378" s="3">
        <v>20210</v>
      </c>
      <c r="H1378" s="3">
        <v>43626</v>
      </c>
      <c r="I1378" s="20" t="str">
        <f>VLOOKUP(C1378,'[1]LISTADO DEL PERSONAL FEBRERO 20'!$C$3:$I$1713,7,0)</f>
        <v>F</v>
      </c>
      <c r="J1378" s="18">
        <f t="shared" ca="1" si="42"/>
        <v>70</v>
      </c>
    </row>
    <row r="1379" spans="1:10" hidden="1" x14ac:dyDescent="0.25">
      <c r="A1379" s="11">
        <f t="shared" si="43"/>
        <v>1377</v>
      </c>
      <c r="B1379" s="1">
        <v>9101</v>
      </c>
      <c r="C1379" s="1">
        <v>8125025</v>
      </c>
      <c r="D1379" s="1" t="s">
        <v>1429</v>
      </c>
      <c r="E1379" s="1" t="s">
        <v>38</v>
      </c>
      <c r="F1379" s="2">
        <v>6548659</v>
      </c>
      <c r="G1379" s="3">
        <v>28769</v>
      </c>
      <c r="H1379" s="3">
        <v>39342</v>
      </c>
      <c r="I1379" s="20" t="str">
        <f>VLOOKUP(C1379,'[1]LISTADO DEL PERSONAL FEBRERO 20'!$C$3:$I$1713,7,0)</f>
        <v>M</v>
      </c>
      <c r="J1379" s="18">
        <f t="shared" ca="1" si="42"/>
        <v>46</v>
      </c>
    </row>
    <row r="1380" spans="1:10" hidden="1" x14ac:dyDescent="0.25">
      <c r="A1380" s="11">
        <f t="shared" si="43"/>
        <v>1378</v>
      </c>
      <c r="B1380" s="1">
        <v>9402</v>
      </c>
      <c r="C1380" s="1">
        <v>1038095472</v>
      </c>
      <c r="D1380" s="1" t="s">
        <v>1430</v>
      </c>
      <c r="E1380" s="1" t="s">
        <v>3</v>
      </c>
      <c r="F1380" s="2">
        <v>6805908</v>
      </c>
      <c r="G1380" s="3">
        <v>31717</v>
      </c>
      <c r="H1380" s="3">
        <v>43112</v>
      </c>
      <c r="I1380" s="20" t="str">
        <f>VLOOKUP(C1380,'[1]LISTADO DEL PERSONAL FEBRERO 20'!$C$3:$I$1713,7,0)</f>
        <v>F</v>
      </c>
      <c r="J1380" s="18">
        <f t="shared" ca="1" si="42"/>
        <v>38</v>
      </c>
    </row>
    <row r="1381" spans="1:10" hidden="1" x14ac:dyDescent="0.25">
      <c r="A1381" s="11">
        <f t="shared" si="43"/>
        <v>1379</v>
      </c>
      <c r="B1381" s="1">
        <v>9203</v>
      </c>
      <c r="C1381" s="1">
        <v>71766161</v>
      </c>
      <c r="D1381" s="1" t="s">
        <v>1431</v>
      </c>
      <c r="E1381" s="1" t="s">
        <v>3</v>
      </c>
      <c r="F1381" s="2">
        <v>6805908</v>
      </c>
      <c r="G1381" s="3">
        <v>28153</v>
      </c>
      <c r="H1381" s="3">
        <v>44018</v>
      </c>
      <c r="I1381" s="20" t="str">
        <f>VLOOKUP(C1381,'[1]LISTADO DEL PERSONAL FEBRERO 20'!$C$3:$I$1713,7,0)</f>
        <v>M</v>
      </c>
      <c r="J1381" s="18">
        <f t="shared" ca="1" si="42"/>
        <v>48</v>
      </c>
    </row>
    <row r="1382" spans="1:10" x14ac:dyDescent="0.25">
      <c r="A1382" s="11">
        <f t="shared" si="43"/>
        <v>1380</v>
      </c>
      <c r="B1382" s="1">
        <v>6070</v>
      </c>
      <c r="C1382" s="1">
        <v>3666660</v>
      </c>
      <c r="D1382" s="1" t="s">
        <v>1432</v>
      </c>
      <c r="E1382" s="1" t="s">
        <v>5</v>
      </c>
      <c r="F1382" s="2">
        <v>737107</v>
      </c>
      <c r="G1382" s="3">
        <v>17593</v>
      </c>
      <c r="H1382" s="3">
        <v>38930</v>
      </c>
      <c r="I1382" s="20" t="str">
        <f>VLOOKUP(C1382,'[1]LISTADO DEL PERSONAL FEBRERO 20'!$C$3:$I$1713,7,0)</f>
        <v>M</v>
      </c>
      <c r="J1382" s="18">
        <f t="shared" ca="1" si="42"/>
        <v>77</v>
      </c>
    </row>
    <row r="1383" spans="1:10" hidden="1" x14ac:dyDescent="0.25">
      <c r="A1383" s="11">
        <f t="shared" si="43"/>
        <v>1381</v>
      </c>
      <c r="B1383" s="1">
        <v>9502</v>
      </c>
      <c r="C1383" s="1">
        <v>79366084</v>
      </c>
      <c r="D1383" s="1" t="s">
        <v>1433</v>
      </c>
      <c r="E1383" s="1" t="s">
        <v>66</v>
      </c>
      <c r="F1383" s="2">
        <v>5563107</v>
      </c>
      <c r="G1383" s="3">
        <v>24015</v>
      </c>
      <c r="H1383" s="3">
        <v>44714</v>
      </c>
      <c r="I1383" s="20" t="str">
        <f>VLOOKUP(C1383,'[1]LISTADO DEL PERSONAL FEBRERO 20'!$C$3:$I$1713,7,0)</f>
        <v>M</v>
      </c>
      <c r="J1383" s="18">
        <f t="shared" ca="1" si="42"/>
        <v>59</v>
      </c>
    </row>
    <row r="1384" spans="1:10" x14ac:dyDescent="0.25">
      <c r="A1384" s="11">
        <f t="shared" si="43"/>
        <v>1382</v>
      </c>
      <c r="B1384" s="1">
        <v>6070</v>
      </c>
      <c r="C1384" s="1">
        <v>22003470</v>
      </c>
      <c r="D1384" s="1" t="s">
        <v>1434</v>
      </c>
      <c r="E1384" s="1" t="s">
        <v>7</v>
      </c>
      <c r="F1384" s="2">
        <v>777630</v>
      </c>
      <c r="G1384" s="3">
        <v>14800</v>
      </c>
      <c r="H1384" s="3">
        <v>38353</v>
      </c>
      <c r="I1384" s="20" t="str">
        <f>VLOOKUP(C1384,'[1]LISTADO DEL PERSONAL FEBRERO 20'!$C$3:$I$1713,7,0)</f>
        <v>F</v>
      </c>
      <c r="J1384" s="18">
        <f t="shared" ca="1" si="42"/>
        <v>84</v>
      </c>
    </row>
    <row r="1385" spans="1:10" hidden="1" x14ac:dyDescent="0.25">
      <c r="A1385" s="11">
        <f t="shared" si="43"/>
        <v>1383</v>
      </c>
      <c r="B1385" s="1">
        <v>9203</v>
      </c>
      <c r="C1385" s="1">
        <v>43732841</v>
      </c>
      <c r="D1385" s="1" t="s">
        <v>1435</v>
      </c>
      <c r="E1385" s="1" t="s">
        <v>3</v>
      </c>
      <c r="F1385" s="2">
        <v>6805908</v>
      </c>
      <c r="G1385" s="3">
        <v>26218</v>
      </c>
      <c r="H1385" s="3">
        <v>43542</v>
      </c>
      <c r="I1385" s="20" t="str">
        <f>VLOOKUP(C1385,'[1]LISTADO DEL PERSONAL FEBRERO 20'!$C$3:$I$1713,7,0)</f>
        <v>F</v>
      </c>
      <c r="J1385" s="18">
        <f t="shared" ca="1" si="42"/>
        <v>53</v>
      </c>
    </row>
    <row r="1386" spans="1:10" hidden="1" x14ac:dyDescent="0.25">
      <c r="A1386" s="11">
        <f t="shared" si="43"/>
        <v>1384</v>
      </c>
      <c r="B1386" s="1">
        <v>9402</v>
      </c>
      <c r="C1386" s="1">
        <v>79652748</v>
      </c>
      <c r="D1386" s="1" t="s">
        <v>1436</v>
      </c>
      <c r="E1386" s="1" t="s">
        <v>211</v>
      </c>
      <c r="F1386" s="2">
        <v>4637276</v>
      </c>
      <c r="G1386" s="3">
        <v>26524</v>
      </c>
      <c r="H1386" s="3">
        <v>38740</v>
      </c>
      <c r="I1386" s="20" t="str">
        <f>VLOOKUP(C1386,'[1]LISTADO DEL PERSONAL FEBRERO 20'!$C$3:$I$1713,7,0)</f>
        <v>M</v>
      </c>
      <c r="J1386" s="18">
        <f t="shared" ca="1" si="42"/>
        <v>52</v>
      </c>
    </row>
    <row r="1387" spans="1:10" hidden="1" x14ac:dyDescent="0.25">
      <c r="A1387" s="11">
        <f t="shared" si="43"/>
        <v>1385</v>
      </c>
      <c r="B1387" s="1">
        <v>9503</v>
      </c>
      <c r="C1387" s="1">
        <v>15442889</v>
      </c>
      <c r="D1387" s="1" t="s">
        <v>1437</v>
      </c>
      <c r="E1387" s="1" t="s">
        <v>17</v>
      </c>
      <c r="F1387" s="2">
        <v>6401257</v>
      </c>
      <c r="G1387" s="3">
        <v>29497</v>
      </c>
      <c r="H1387" s="3">
        <v>41487</v>
      </c>
      <c r="I1387" s="20" t="str">
        <f>VLOOKUP(C1387,'[1]LISTADO DEL PERSONAL FEBRERO 20'!$C$3:$I$1713,7,0)</f>
        <v>M</v>
      </c>
      <c r="J1387" s="18">
        <f t="shared" ca="1" si="42"/>
        <v>44</v>
      </c>
    </row>
    <row r="1388" spans="1:10" hidden="1" x14ac:dyDescent="0.25">
      <c r="A1388" s="11">
        <f t="shared" si="43"/>
        <v>1386</v>
      </c>
      <c r="B1388" s="1">
        <v>9503</v>
      </c>
      <c r="C1388" s="1">
        <v>1036965682</v>
      </c>
      <c r="D1388" s="1" t="s">
        <v>1438</v>
      </c>
      <c r="E1388" s="1" t="s">
        <v>57</v>
      </c>
      <c r="F1388" s="2">
        <v>1423500</v>
      </c>
      <c r="G1388" s="3">
        <v>36284</v>
      </c>
      <c r="H1388" s="3">
        <v>45628</v>
      </c>
      <c r="I1388" s="20" t="str">
        <f>VLOOKUP(C1388,'[1]LISTADO DEL PERSONAL FEBRERO 20'!$C$3:$I$1713,7,0)</f>
        <v>F</v>
      </c>
      <c r="J1388" s="18">
        <f t="shared" ca="1" si="42"/>
        <v>26</v>
      </c>
    </row>
    <row r="1389" spans="1:10" hidden="1" x14ac:dyDescent="0.25">
      <c r="A1389" s="11">
        <f t="shared" si="43"/>
        <v>1387</v>
      </c>
      <c r="B1389" s="1">
        <v>9504</v>
      </c>
      <c r="C1389" s="1">
        <v>39307921</v>
      </c>
      <c r="D1389" s="1" t="s">
        <v>1439</v>
      </c>
      <c r="E1389" s="1" t="s">
        <v>211</v>
      </c>
      <c r="F1389" s="2">
        <v>4637276</v>
      </c>
      <c r="G1389" s="3">
        <v>26873</v>
      </c>
      <c r="H1389" s="3">
        <v>38285</v>
      </c>
      <c r="I1389" s="20" t="str">
        <f>VLOOKUP(C1389,'[1]LISTADO DEL PERSONAL FEBRERO 20'!$C$3:$I$1713,7,0)</f>
        <v>F</v>
      </c>
      <c r="J1389" s="18">
        <f t="shared" ca="1" si="42"/>
        <v>51</v>
      </c>
    </row>
    <row r="1390" spans="1:10" hidden="1" x14ac:dyDescent="0.25">
      <c r="A1390" s="11">
        <f t="shared" si="43"/>
        <v>1388</v>
      </c>
      <c r="B1390" s="1">
        <v>9504</v>
      </c>
      <c r="C1390" s="1">
        <v>11900917</v>
      </c>
      <c r="D1390" s="1" t="s">
        <v>1440</v>
      </c>
      <c r="E1390" s="1" t="s">
        <v>3</v>
      </c>
      <c r="F1390" s="2">
        <v>6805908</v>
      </c>
      <c r="G1390" s="3">
        <v>24974</v>
      </c>
      <c r="H1390" s="3">
        <v>43542</v>
      </c>
      <c r="I1390" s="20" t="str">
        <f>VLOOKUP(C1390,'[1]LISTADO DEL PERSONAL FEBRERO 20'!$C$3:$I$1713,7,0)</f>
        <v>M</v>
      </c>
      <c r="J1390" s="18">
        <f t="shared" ca="1" si="42"/>
        <v>56</v>
      </c>
    </row>
    <row r="1391" spans="1:10" x14ac:dyDescent="0.25">
      <c r="A1391" s="11">
        <f t="shared" si="43"/>
        <v>1389</v>
      </c>
      <c r="B1391" s="1">
        <v>6070</v>
      </c>
      <c r="C1391" s="1">
        <v>21910850</v>
      </c>
      <c r="D1391" s="1" t="s">
        <v>1441</v>
      </c>
      <c r="E1391" s="1" t="s">
        <v>7</v>
      </c>
      <c r="F1391" s="2">
        <v>1695418</v>
      </c>
      <c r="G1391" s="3">
        <v>21194</v>
      </c>
      <c r="H1391" s="3">
        <v>44774</v>
      </c>
      <c r="I1391" s="20" t="str">
        <f>VLOOKUP(C1391,'[1]LISTADO DEL PERSONAL FEBRERO 20'!$C$3:$I$1713,7,0)</f>
        <v>F</v>
      </c>
      <c r="J1391" s="18">
        <f t="shared" ca="1" si="42"/>
        <v>67</v>
      </c>
    </row>
    <row r="1392" spans="1:10" hidden="1" x14ac:dyDescent="0.25">
      <c r="A1392" s="11">
        <f t="shared" si="43"/>
        <v>1390</v>
      </c>
      <c r="B1392" s="1">
        <v>9301</v>
      </c>
      <c r="C1392" s="1">
        <v>43587197</v>
      </c>
      <c r="D1392" s="1" t="s">
        <v>1442</v>
      </c>
      <c r="E1392" s="1" t="s">
        <v>3</v>
      </c>
      <c r="F1392" s="2">
        <v>6805908</v>
      </c>
      <c r="G1392" s="3">
        <v>27311</v>
      </c>
      <c r="H1392" s="3">
        <v>41155</v>
      </c>
      <c r="I1392" s="20" t="str">
        <f>VLOOKUP(C1392,'[1]LISTADO DEL PERSONAL FEBRERO 20'!$C$3:$I$1713,7,0)</f>
        <v>F</v>
      </c>
      <c r="J1392" s="18">
        <f t="shared" ca="1" si="42"/>
        <v>50</v>
      </c>
    </row>
    <row r="1393" spans="1:10" hidden="1" x14ac:dyDescent="0.25">
      <c r="A1393" s="11">
        <f t="shared" si="43"/>
        <v>1391</v>
      </c>
      <c r="B1393" s="1">
        <v>9101</v>
      </c>
      <c r="C1393" s="1">
        <v>2570710</v>
      </c>
      <c r="D1393" s="1" t="s">
        <v>1443</v>
      </c>
      <c r="E1393" s="1" t="s">
        <v>9</v>
      </c>
      <c r="F1393" s="2">
        <v>6500596</v>
      </c>
      <c r="G1393" s="3">
        <v>20598</v>
      </c>
      <c r="H1393" s="3">
        <v>44046</v>
      </c>
      <c r="I1393" s="20" t="str">
        <f>VLOOKUP(C1393,'[1]LISTADO DEL PERSONAL FEBRERO 20'!$C$3:$I$1713,7,0)</f>
        <v>M</v>
      </c>
      <c r="J1393" s="18">
        <f t="shared" ca="1" si="42"/>
        <v>68</v>
      </c>
    </row>
    <row r="1394" spans="1:10" hidden="1" x14ac:dyDescent="0.25">
      <c r="A1394" s="11">
        <f t="shared" si="43"/>
        <v>1392</v>
      </c>
      <c r="B1394" s="1">
        <v>9101</v>
      </c>
      <c r="C1394" s="1">
        <v>10287406</v>
      </c>
      <c r="D1394" s="1" t="s">
        <v>1444</v>
      </c>
      <c r="E1394" s="1" t="s">
        <v>3</v>
      </c>
      <c r="F1394" s="2">
        <v>6805908</v>
      </c>
      <c r="G1394" s="3">
        <v>25386</v>
      </c>
      <c r="H1394" s="3">
        <v>34011</v>
      </c>
      <c r="I1394" s="20" t="str">
        <f>VLOOKUP(C1394,'[1]LISTADO DEL PERSONAL FEBRERO 20'!$C$3:$I$1713,7,0)</f>
        <v>M</v>
      </c>
      <c r="J1394" s="18">
        <f t="shared" ca="1" si="42"/>
        <v>55</v>
      </c>
    </row>
    <row r="1395" spans="1:10" hidden="1" x14ac:dyDescent="0.25">
      <c r="A1395" s="11">
        <f t="shared" si="43"/>
        <v>1393</v>
      </c>
      <c r="B1395" s="1">
        <v>9402</v>
      </c>
      <c r="C1395" s="1">
        <v>43549915</v>
      </c>
      <c r="D1395" s="1" t="s">
        <v>1445</v>
      </c>
      <c r="E1395" s="1" t="s">
        <v>3</v>
      </c>
      <c r="F1395" s="2">
        <v>6805908</v>
      </c>
      <c r="G1395" s="3">
        <v>25775</v>
      </c>
      <c r="H1395" s="3">
        <v>41219</v>
      </c>
      <c r="I1395" s="20" t="str">
        <f>VLOOKUP(C1395,'[1]LISTADO DEL PERSONAL FEBRERO 20'!$C$3:$I$1713,7,0)</f>
        <v>F</v>
      </c>
      <c r="J1395" s="18">
        <f t="shared" ca="1" si="42"/>
        <v>54</v>
      </c>
    </row>
    <row r="1396" spans="1:10" hidden="1" x14ac:dyDescent="0.25">
      <c r="A1396" s="11">
        <f t="shared" si="43"/>
        <v>1394</v>
      </c>
      <c r="B1396" s="1">
        <v>9401</v>
      </c>
      <c r="C1396" s="1">
        <v>43532945</v>
      </c>
      <c r="D1396" s="1" t="s">
        <v>1446</v>
      </c>
      <c r="E1396" s="1" t="s">
        <v>152</v>
      </c>
      <c r="F1396" s="2">
        <v>8623549</v>
      </c>
      <c r="G1396" s="3">
        <v>25123</v>
      </c>
      <c r="H1396" s="3">
        <v>43381</v>
      </c>
      <c r="I1396" s="20" t="str">
        <f>VLOOKUP(C1396,'[1]LISTADO DEL PERSONAL FEBRERO 20'!$C$3:$I$1713,7,0)</f>
        <v>F</v>
      </c>
      <c r="J1396" s="18">
        <f t="shared" ca="1" si="42"/>
        <v>56</v>
      </c>
    </row>
    <row r="1397" spans="1:10" x14ac:dyDescent="0.25">
      <c r="A1397" s="11">
        <f t="shared" si="43"/>
        <v>1395</v>
      </c>
      <c r="B1397" s="1">
        <v>6070</v>
      </c>
      <c r="C1397" s="1">
        <v>13821197</v>
      </c>
      <c r="D1397" s="1" t="s">
        <v>1447</v>
      </c>
      <c r="E1397" s="1" t="s">
        <v>5</v>
      </c>
      <c r="F1397" s="2">
        <v>145504</v>
      </c>
      <c r="G1397" s="3">
        <v>19185</v>
      </c>
      <c r="H1397" s="3">
        <v>39965</v>
      </c>
      <c r="I1397" s="20" t="str">
        <f>VLOOKUP(C1397,'[1]LISTADO DEL PERSONAL FEBRERO 20'!$C$3:$I$1713,7,0)</f>
        <v>M</v>
      </c>
      <c r="J1397" s="18">
        <f t="shared" ca="1" si="42"/>
        <v>72</v>
      </c>
    </row>
    <row r="1398" spans="1:10" x14ac:dyDescent="0.25">
      <c r="A1398" s="11">
        <f t="shared" si="43"/>
        <v>1396</v>
      </c>
      <c r="B1398" s="1">
        <v>6070</v>
      </c>
      <c r="C1398" s="1">
        <v>3419295</v>
      </c>
      <c r="D1398" s="1" t="s">
        <v>1448</v>
      </c>
      <c r="E1398" s="1" t="s">
        <v>5</v>
      </c>
      <c r="F1398" s="1">
        <v>0</v>
      </c>
      <c r="G1398" s="3">
        <v>19101</v>
      </c>
      <c r="H1398" s="3">
        <v>39416</v>
      </c>
      <c r="I1398" s="20" t="str">
        <f>VLOOKUP(C1398,'[1]LISTADO DEL PERSONAL FEBRERO 20'!$C$3:$I$1713,7,0)</f>
        <v>M</v>
      </c>
      <c r="J1398" s="18">
        <f t="shared" ca="1" si="42"/>
        <v>73</v>
      </c>
    </row>
    <row r="1399" spans="1:10" hidden="1" x14ac:dyDescent="0.25">
      <c r="A1399" s="11">
        <f t="shared" si="43"/>
        <v>1397</v>
      </c>
      <c r="B1399" s="1">
        <v>9101</v>
      </c>
      <c r="C1399" s="1">
        <v>43496123</v>
      </c>
      <c r="D1399" s="1" t="s">
        <v>1449</v>
      </c>
      <c r="E1399" s="1" t="s">
        <v>125</v>
      </c>
      <c r="F1399" s="2">
        <v>5848204</v>
      </c>
      <c r="G1399" s="3">
        <v>24207</v>
      </c>
      <c r="H1399" s="3">
        <v>43475</v>
      </c>
      <c r="I1399" s="20" t="str">
        <f>VLOOKUP(C1399,'[1]LISTADO DEL PERSONAL FEBRERO 20'!$C$3:$I$1713,7,0)</f>
        <v>F</v>
      </c>
      <c r="J1399" s="18">
        <f t="shared" ca="1" si="42"/>
        <v>59</v>
      </c>
    </row>
    <row r="1400" spans="1:10" x14ac:dyDescent="0.25">
      <c r="A1400" s="11">
        <f t="shared" si="43"/>
        <v>1398</v>
      </c>
      <c r="B1400" s="1">
        <v>6070</v>
      </c>
      <c r="C1400" s="1">
        <v>21351488</v>
      </c>
      <c r="D1400" s="1" t="s">
        <v>1450</v>
      </c>
      <c r="E1400" s="1" t="s">
        <v>5</v>
      </c>
      <c r="F1400" s="2">
        <v>205802</v>
      </c>
      <c r="G1400" s="3">
        <v>14875</v>
      </c>
      <c r="H1400" s="3">
        <v>33572</v>
      </c>
      <c r="I1400" s="20" t="str">
        <f>VLOOKUP(C1400,'[1]LISTADO DEL PERSONAL FEBRERO 20'!$C$3:$I$1713,7,0)</f>
        <v>F</v>
      </c>
      <c r="J1400" s="18">
        <f t="shared" ca="1" si="42"/>
        <v>84</v>
      </c>
    </row>
    <row r="1401" spans="1:10" hidden="1" x14ac:dyDescent="0.25">
      <c r="A1401" s="11">
        <f t="shared" si="43"/>
        <v>1399</v>
      </c>
      <c r="B1401" s="1">
        <v>9204</v>
      </c>
      <c r="C1401" s="1">
        <v>43056180</v>
      </c>
      <c r="D1401" s="1" t="s">
        <v>1451</v>
      </c>
      <c r="E1401" s="1" t="s">
        <v>218</v>
      </c>
      <c r="F1401" s="2">
        <v>6188097</v>
      </c>
      <c r="G1401" s="3">
        <v>22558</v>
      </c>
      <c r="H1401" s="3">
        <v>35086</v>
      </c>
      <c r="I1401" s="20" t="str">
        <f>VLOOKUP(C1401,'[1]LISTADO DEL PERSONAL FEBRERO 20'!$C$3:$I$1713,7,0)</f>
        <v>F</v>
      </c>
      <c r="J1401" s="18">
        <f t="shared" ca="1" si="42"/>
        <v>63</v>
      </c>
    </row>
    <row r="1402" spans="1:10" hidden="1" x14ac:dyDescent="0.25">
      <c r="A1402" s="11">
        <f t="shared" si="43"/>
        <v>1400</v>
      </c>
      <c r="B1402" s="1">
        <v>9101</v>
      </c>
      <c r="C1402" s="1">
        <v>43074508</v>
      </c>
      <c r="D1402" s="1" t="s">
        <v>1452</v>
      </c>
      <c r="E1402" s="1" t="s">
        <v>3</v>
      </c>
      <c r="F1402" s="2">
        <v>6805908</v>
      </c>
      <c r="G1402" s="3">
        <v>23572</v>
      </c>
      <c r="H1402" s="3">
        <v>38740</v>
      </c>
      <c r="I1402" s="20" t="str">
        <f>VLOOKUP(C1402,'[1]LISTADO DEL PERSONAL FEBRERO 20'!$C$3:$I$1713,7,0)</f>
        <v>F</v>
      </c>
      <c r="J1402" s="18">
        <f t="shared" ca="1" si="42"/>
        <v>60</v>
      </c>
    </row>
    <row r="1403" spans="1:10" hidden="1" x14ac:dyDescent="0.25">
      <c r="A1403" s="11">
        <f t="shared" si="43"/>
        <v>1401</v>
      </c>
      <c r="B1403" s="1">
        <v>9101</v>
      </c>
      <c r="C1403" s="1">
        <v>43682030</v>
      </c>
      <c r="D1403" s="1" t="s">
        <v>1453</v>
      </c>
      <c r="E1403" s="1" t="s">
        <v>83</v>
      </c>
      <c r="F1403" s="2">
        <v>4161378</v>
      </c>
      <c r="G1403" s="3">
        <v>25152</v>
      </c>
      <c r="H1403" s="3">
        <v>33259</v>
      </c>
      <c r="I1403" s="20" t="str">
        <f>VLOOKUP(C1403,'[1]LISTADO DEL PERSONAL FEBRERO 20'!$C$3:$I$1713,7,0)</f>
        <v>F</v>
      </c>
      <c r="J1403" s="18">
        <f t="shared" ca="1" si="42"/>
        <v>56</v>
      </c>
    </row>
    <row r="1404" spans="1:10" hidden="1" x14ac:dyDescent="0.25">
      <c r="A1404" s="11">
        <f t="shared" si="43"/>
        <v>1402</v>
      </c>
      <c r="B1404" s="1">
        <v>9204</v>
      </c>
      <c r="C1404" s="1">
        <v>1128430327</v>
      </c>
      <c r="D1404" s="1" t="s">
        <v>1454</v>
      </c>
      <c r="E1404" s="1" t="s">
        <v>725</v>
      </c>
      <c r="F1404" s="2">
        <v>3316343</v>
      </c>
      <c r="G1404" s="3">
        <v>32785</v>
      </c>
      <c r="H1404" s="3">
        <v>43475</v>
      </c>
      <c r="I1404" s="20" t="str">
        <f>VLOOKUP(C1404,'[1]LISTADO DEL PERSONAL FEBRERO 20'!$C$3:$I$1713,7,0)</f>
        <v>F</v>
      </c>
      <c r="J1404" s="18">
        <f t="shared" ca="1" si="42"/>
        <v>35</v>
      </c>
    </row>
    <row r="1405" spans="1:10" hidden="1" x14ac:dyDescent="0.25">
      <c r="A1405" s="11">
        <f t="shared" si="43"/>
        <v>1403</v>
      </c>
      <c r="B1405" s="1">
        <v>9401</v>
      </c>
      <c r="C1405" s="1">
        <v>1103104056</v>
      </c>
      <c r="D1405" s="1" t="s">
        <v>1455</v>
      </c>
      <c r="E1405" s="1" t="s">
        <v>3</v>
      </c>
      <c r="F1405" s="2">
        <v>6805908</v>
      </c>
      <c r="G1405" s="3">
        <v>32084</v>
      </c>
      <c r="H1405" s="3">
        <v>43542</v>
      </c>
      <c r="I1405" s="20" t="str">
        <f>VLOOKUP(C1405,'[1]LISTADO DEL PERSONAL FEBRERO 20'!$C$3:$I$1713,7,0)</f>
        <v>M</v>
      </c>
      <c r="J1405" s="18">
        <f t="shared" ca="1" si="42"/>
        <v>37</v>
      </c>
    </row>
    <row r="1406" spans="1:10" hidden="1" x14ac:dyDescent="0.25">
      <c r="A1406" s="11">
        <f t="shared" si="43"/>
        <v>1404</v>
      </c>
      <c r="B1406" s="1">
        <v>9402</v>
      </c>
      <c r="C1406" s="1">
        <v>98396241</v>
      </c>
      <c r="D1406" s="1" t="s">
        <v>1456</v>
      </c>
      <c r="E1406" s="1" t="s">
        <v>3</v>
      </c>
      <c r="F1406" s="2">
        <v>6805908</v>
      </c>
      <c r="G1406" s="3">
        <v>28199</v>
      </c>
      <c r="H1406" s="3">
        <v>41156</v>
      </c>
      <c r="I1406" s="20" t="str">
        <f>VLOOKUP(C1406,'[1]LISTADO DEL PERSONAL FEBRERO 20'!$C$3:$I$1713,7,0)</f>
        <v>M</v>
      </c>
      <c r="J1406" s="18">
        <f t="shared" ca="1" si="42"/>
        <v>48</v>
      </c>
    </row>
    <row r="1407" spans="1:10" hidden="1" x14ac:dyDescent="0.25">
      <c r="A1407" s="11">
        <f t="shared" si="43"/>
        <v>1405</v>
      </c>
      <c r="B1407" s="1">
        <v>9206</v>
      </c>
      <c r="C1407" s="1">
        <v>91506744</v>
      </c>
      <c r="D1407" s="1" t="s">
        <v>1457</v>
      </c>
      <c r="E1407" s="1" t="s">
        <v>17</v>
      </c>
      <c r="F1407" s="2">
        <v>6401257</v>
      </c>
      <c r="G1407" s="3">
        <v>30003</v>
      </c>
      <c r="H1407" s="3">
        <v>43542</v>
      </c>
      <c r="I1407" s="20" t="str">
        <f>VLOOKUP(C1407,'[1]LISTADO DEL PERSONAL FEBRERO 20'!$C$3:$I$1713,7,0)</f>
        <v>M</v>
      </c>
      <c r="J1407" s="18">
        <f t="shared" ca="1" si="42"/>
        <v>43</v>
      </c>
    </row>
    <row r="1408" spans="1:10" hidden="1" x14ac:dyDescent="0.25">
      <c r="A1408" s="11">
        <f t="shared" si="43"/>
        <v>1406</v>
      </c>
      <c r="B1408" s="1">
        <v>9205</v>
      </c>
      <c r="C1408" s="1">
        <v>39442619</v>
      </c>
      <c r="D1408" s="1" t="s">
        <v>1458</v>
      </c>
      <c r="E1408" s="1" t="s">
        <v>3</v>
      </c>
      <c r="F1408" s="2">
        <v>6805908</v>
      </c>
      <c r="G1408" s="3">
        <v>25974</v>
      </c>
      <c r="H1408" s="3">
        <v>33526</v>
      </c>
      <c r="I1408" s="20" t="str">
        <f>VLOOKUP(C1408,'[1]LISTADO DEL PERSONAL FEBRERO 20'!$C$3:$I$1713,7,0)</f>
        <v>F</v>
      </c>
      <c r="J1408" s="18">
        <f t="shared" ca="1" si="42"/>
        <v>54</v>
      </c>
    </row>
    <row r="1409" spans="1:10" x14ac:dyDescent="0.25">
      <c r="A1409" s="11">
        <f t="shared" si="43"/>
        <v>1407</v>
      </c>
      <c r="B1409" s="1">
        <v>6070</v>
      </c>
      <c r="C1409" s="1">
        <v>42678097</v>
      </c>
      <c r="D1409" s="1" t="s">
        <v>1459</v>
      </c>
      <c r="E1409" s="1" t="s">
        <v>7</v>
      </c>
      <c r="F1409" s="2">
        <v>208085</v>
      </c>
      <c r="G1409" s="3">
        <v>22726</v>
      </c>
      <c r="H1409" s="3">
        <v>33807</v>
      </c>
      <c r="I1409" s="20" t="str">
        <f>VLOOKUP(C1409,'[1]LISTADO DEL PERSONAL FEBRERO 20'!$C$3:$I$1713,7,0)</f>
        <v>F</v>
      </c>
      <c r="J1409" s="18">
        <f t="shared" ca="1" si="42"/>
        <v>63</v>
      </c>
    </row>
    <row r="1410" spans="1:10" hidden="1" x14ac:dyDescent="0.25">
      <c r="A1410" s="11">
        <f t="shared" si="43"/>
        <v>1408</v>
      </c>
      <c r="B1410" s="1">
        <v>9402</v>
      </c>
      <c r="C1410" s="1">
        <v>83167733</v>
      </c>
      <c r="D1410" s="1" t="s">
        <v>1460</v>
      </c>
      <c r="E1410" s="1" t="s">
        <v>35</v>
      </c>
      <c r="F1410" s="2">
        <v>3677645</v>
      </c>
      <c r="G1410" s="3">
        <v>25339</v>
      </c>
      <c r="H1410" s="3">
        <v>34974</v>
      </c>
      <c r="I1410" s="20" t="str">
        <f>VLOOKUP(C1410,'[1]LISTADO DEL PERSONAL FEBRERO 20'!$C$3:$I$1713,7,0)</f>
        <v>M</v>
      </c>
      <c r="J1410" s="18">
        <f t="shared" ca="1" si="42"/>
        <v>55</v>
      </c>
    </row>
    <row r="1411" spans="1:10" x14ac:dyDescent="0.25">
      <c r="A1411" s="11">
        <f t="shared" si="43"/>
        <v>1409</v>
      </c>
      <c r="B1411" s="1">
        <v>6070</v>
      </c>
      <c r="C1411" s="1">
        <v>21317503</v>
      </c>
      <c r="D1411" s="1" t="s">
        <v>1461</v>
      </c>
      <c r="E1411" s="1" t="s">
        <v>7</v>
      </c>
      <c r="F1411" s="2">
        <v>699559</v>
      </c>
      <c r="G1411" s="3">
        <v>13034</v>
      </c>
      <c r="H1411" s="3">
        <v>41913</v>
      </c>
      <c r="I1411" s="20" t="str">
        <f>VLOOKUP(C1411,'[1]LISTADO DEL PERSONAL FEBRERO 20'!$C$3:$I$1713,7,0)</f>
        <v>F</v>
      </c>
      <c r="J1411" s="18">
        <f t="shared" ca="1" si="42"/>
        <v>89</v>
      </c>
    </row>
    <row r="1412" spans="1:10" x14ac:dyDescent="0.25">
      <c r="A1412" s="11">
        <f t="shared" si="43"/>
        <v>1410</v>
      </c>
      <c r="B1412" s="1">
        <v>6070</v>
      </c>
      <c r="C1412" s="1">
        <v>21958711</v>
      </c>
      <c r="D1412" s="1" t="s">
        <v>1462</v>
      </c>
      <c r="E1412" s="1" t="s">
        <v>7</v>
      </c>
      <c r="F1412" s="2">
        <v>991425</v>
      </c>
      <c r="G1412" s="3">
        <v>14982</v>
      </c>
      <c r="H1412" s="3">
        <v>35745</v>
      </c>
      <c r="I1412" s="20" t="str">
        <f>VLOOKUP(C1412,'[1]LISTADO DEL PERSONAL FEBRERO 20'!$C$3:$I$1713,7,0)</f>
        <v>F</v>
      </c>
      <c r="J1412" s="18">
        <f t="shared" ref="J1412:J1475" ca="1" si="44">DATEDIF(G1412,TODAY(),"Y")</f>
        <v>84</v>
      </c>
    </row>
    <row r="1413" spans="1:10" x14ac:dyDescent="0.25">
      <c r="A1413" s="11">
        <f t="shared" ref="A1413:A1476" si="45">A1412+1</f>
        <v>1411</v>
      </c>
      <c r="B1413" s="1">
        <v>6070</v>
      </c>
      <c r="C1413" s="1">
        <v>6081836</v>
      </c>
      <c r="D1413" s="1" t="s">
        <v>1463</v>
      </c>
      <c r="E1413" s="1" t="s">
        <v>5</v>
      </c>
      <c r="F1413" s="2">
        <v>1131647</v>
      </c>
      <c r="G1413" s="3">
        <v>15436</v>
      </c>
      <c r="H1413" s="3">
        <v>35431</v>
      </c>
      <c r="I1413" s="20" t="str">
        <f>VLOOKUP(C1413,'[1]LISTADO DEL PERSONAL FEBRERO 20'!$C$3:$I$1713,7,0)</f>
        <v>M</v>
      </c>
      <c r="J1413" s="18">
        <f t="shared" ca="1" si="44"/>
        <v>83</v>
      </c>
    </row>
    <row r="1414" spans="1:10" x14ac:dyDescent="0.25">
      <c r="A1414" s="11">
        <f t="shared" si="45"/>
        <v>1412</v>
      </c>
      <c r="B1414" s="1">
        <v>6070</v>
      </c>
      <c r="C1414" s="1">
        <v>32408190</v>
      </c>
      <c r="D1414" s="1" t="s">
        <v>1464</v>
      </c>
      <c r="E1414" s="1" t="s">
        <v>5</v>
      </c>
      <c r="F1414" s="2">
        <v>1856657</v>
      </c>
      <c r="G1414" s="3">
        <v>16618</v>
      </c>
      <c r="H1414" s="3">
        <v>37213</v>
      </c>
      <c r="I1414" s="20" t="str">
        <f>VLOOKUP(C1414,'[1]LISTADO DEL PERSONAL FEBRERO 20'!$C$3:$I$1713,7,0)</f>
        <v>F</v>
      </c>
      <c r="J1414" s="18">
        <f t="shared" ca="1" si="44"/>
        <v>79</v>
      </c>
    </row>
    <row r="1415" spans="1:10" hidden="1" x14ac:dyDescent="0.25">
      <c r="A1415" s="11">
        <f t="shared" si="45"/>
        <v>1413</v>
      </c>
      <c r="B1415" s="1">
        <v>9401</v>
      </c>
      <c r="C1415" s="1">
        <v>60366029</v>
      </c>
      <c r="D1415" s="1" t="s">
        <v>1465</v>
      </c>
      <c r="E1415" s="1" t="s">
        <v>17</v>
      </c>
      <c r="F1415" s="2">
        <v>6401257</v>
      </c>
      <c r="G1415" s="3">
        <v>27191</v>
      </c>
      <c r="H1415" s="3">
        <v>43542</v>
      </c>
      <c r="I1415" s="20" t="str">
        <f>VLOOKUP(C1415,'[1]LISTADO DEL PERSONAL FEBRERO 20'!$C$3:$I$1713,7,0)</f>
        <v>F</v>
      </c>
      <c r="J1415" s="18">
        <f t="shared" ca="1" si="44"/>
        <v>50</v>
      </c>
    </row>
    <row r="1416" spans="1:10" x14ac:dyDescent="0.25">
      <c r="A1416" s="11">
        <f t="shared" si="45"/>
        <v>1414</v>
      </c>
      <c r="B1416" s="1">
        <v>6070</v>
      </c>
      <c r="C1416" s="1">
        <v>8234469</v>
      </c>
      <c r="D1416" s="1" t="s">
        <v>1466</v>
      </c>
      <c r="E1416" s="1" t="s">
        <v>5</v>
      </c>
      <c r="F1416" s="2">
        <v>1659657</v>
      </c>
      <c r="G1416" s="3">
        <v>14686</v>
      </c>
      <c r="H1416" s="3">
        <v>35612</v>
      </c>
      <c r="I1416" s="20" t="str">
        <f>VLOOKUP(C1416,'[1]LISTADO DEL PERSONAL FEBRERO 20'!$C$3:$I$1713,7,0)</f>
        <v>M</v>
      </c>
      <c r="J1416" s="18">
        <f t="shared" ca="1" si="44"/>
        <v>85</v>
      </c>
    </row>
    <row r="1417" spans="1:10" x14ac:dyDescent="0.25">
      <c r="A1417" s="11">
        <f t="shared" si="45"/>
        <v>1415</v>
      </c>
      <c r="B1417" s="1">
        <v>6070</v>
      </c>
      <c r="C1417" s="1">
        <v>6088063</v>
      </c>
      <c r="D1417" s="1" t="s">
        <v>1467</v>
      </c>
      <c r="E1417" s="1" t="s">
        <v>5</v>
      </c>
      <c r="F1417" s="2">
        <v>576222</v>
      </c>
      <c r="G1417" s="3">
        <v>15816</v>
      </c>
      <c r="H1417" s="3">
        <v>35431</v>
      </c>
      <c r="I1417" s="20" t="str">
        <f>VLOOKUP(C1417,'[1]LISTADO DEL PERSONAL FEBRERO 20'!$C$3:$I$1713,7,0)</f>
        <v>M</v>
      </c>
      <c r="J1417" s="18">
        <f t="shared" ca="1" si="44"/>
        <v>82</v>
      </c>
    </row>
    <row r="1418" spans="1:10" x14ac:dyDescent="0.25">
      <c r="A1418" s="11">
        <f t="shared" si="45"/>
        <v>1416</v>
      </c>
      <c r="B1418" s="1">
        <v>6070</v>
      </c>
      <c r="C1418" s="1">
        <v>5591968</v>
      </c>
      <c r="D1418" s="1" t="s">
        <v>1468</v>
      </c>
      <c r="E1418" s="1" t="s">
        <v>5</v>
      </c>
      <c r="F1418" s="2">
        <v>1027643</v>
      </c>
      <c r="G1418" s="3">
        <v>17601</v>
      </c>
      <c r="H1418" s="3">
        <v>38944</v>
      </c>
      <c r="I1418" s="20" t="str">
        <f>VLOOKUP(C1418,'[1]LISTADO DEL PERSONAL FEBRERO 20'!$C$3:$I$1713,7,0)</f>
        <v>M</v>
      </c>
      <c r="J1418" s="18">
        <f t="shared" ca="1" si="44"/>
        <v>77</v>
      </c>
    </row>
    <row r="1419" spans="1:10" x14ac:dyDescent="0.25">
      <c r="A1419" s="11">
        <f t="shared" si="45"/>
        <v>1417</v>
      </c>
      <c r="B1419" s="1">
        <v>6070</v>
      </c>
      <c r="C1419" s="1">
        <v>21600173</v>
      </c>
      <c r="D1419" s="1" t="s">
        <v>1469</v>
      </c>
      <c r="E1419" s="1" t="s">
        <v>7</v>
      </c>
      <c r="F1419" s="2">
        <v>980488</v>
      </c>
      <c r="G1419" s="3">
        <v>15582</v>
      </c>
      <c r="H1419" s="3">
        <v>43800</v>
      </c>
      <c r="I1419" s="20" t="str">
        <f>VLOOKUP(C1419,'[1]LISTADO DEL PERSONAL FEBRERO 20'!$C$3:$I$1713,7,0)</f>
        <v>F</v>
      </c>
      <c r="J1419" s="18">
        <f t="shared" ca="1" si="44"/>
        <v>82</v>
      </c>
    </row>
    <row r="1420" spans="1:10" x14ac:dyDescent="0.25">
      <c r="A1420" s="11">
        <f t="shared" si="45"/>
        <v>1418</v>
      </c>
      <c r="B1420" s="1">
        <v>6070</v>
      </c>
      <c r="C1420" s="1">
        <v>21875593</v>
      </c>
      <c r="D1420" s="1" t="s">
        <v>1470</v>
      </c>
      <c r="E1420" s="1" t="s">
        <v>7</v>
      </c>
      <c r="F1420" s="2">
        <v>397861</v>
      </c>
      <c r="G1420" s="3">
        <v>14593</v>
      </c>
      <c r="H1420" s="3">
        <v>43678</v>
      </c>
      <c r="I1420" s="20" t="str">
        <f>VLOOKUP(C1420,'[1]LISTADO DEL PERSONAL FEBRERO 20'!$C$3:$I$1713,7,0)</f>
        <v>F</v>
      </c>
      <c r="J1420" s="18">
        <f t="shared" ca="1" si="44"/>
        <v>85</v>
      </c>
    </row>
    <row r="1421" spans="1:10" hidden="1" x14ac:dyDescent="0.25">
      <c r="A1421" s="11">
        <f t="shared" si="45"/>
        <v>1419</v>
      </c>
      <c r="B1421" s="1">
        <v>9401</v>
      </c>
      <c r="C1421" s="1">
        <v>43815159</v>
      </c>
      <c r="D1421" s="1" t="s">
        <v>1471</v>
      </c>
      <c r="E1421" s="1" t="s">
        <v>1472</v>
      </c>
      <c r="F1421" s="2">
        <v>3920545</v>
      </c>
      <c r="G1421" s="3">
        <v>27216</v>
      </c>
      <c r="H1421" s="3">
        <v>35552</v>
      </c>
      <c r="I1421" s="20" t="str">
        <f>VLOOKUP(C1421,'[1]LISTADO DEL PERSONAL FEBRERO 20'!$C$3:$I$1713,7,0)</f>
        <v>F</v>
      </c>
      <c r="J1421" s="18">
        <f t="shared" ca="1" si="44"/>
        <v>50</v>
      </c>
    </row>
    <row r="1422" spans="1:10" hidden="1" x14ac:dyDescent="0.25">
      <c r="A1422" s="11">
        <f t="shared" si="45"/>
        <v>1420</v>
      </c>
      <c r="B1422" s="1">
        <v>9101</v>
      </c>
      <c r="C1422" s="1">
        <v>39169891</v>
      </c>
      <c r="D1422" s="1" t="s">
        <v>1473</v>
      </c>
      <c r="E1422" s="1" t="s">
        <v>83</v>
      </c>
      <c r="F1422" s="2">
        <v>4161378</v>
      </c>
      <c r="G1422" s="3">
        <v>24507</v>
      </c>
      <c r="H1422" s="3">
        <v>41064</v>
      </c>
      <c r="I1422" s="20" t="str">
        <f>VLOOKUP(C1422,'[1]LISTADO DEL PERSONAL FEBRERO 20'!$C$3:$I$1713,7,0)</f>
        <v>F</v>
      </c>
      <c r="J1422" s="18">
        <f t="shared" ca="1" si="44"/>
        <v>58</v>
      </c>
    </row>
    <row r="1423" spans="1:10" hidden="1" x14ac:dyDescent="0.25">
      <c r="A1423" s="11">
        <f t="shared" si="45"/>
        <v>1421</v>
      </c>
      <c r="B1423" s="1">
        <v>9101</v>
      </c>
      <c r="C1423" s="1">
        <v>1026159347</v>
      </c>
      <c r="D1423" s="1" t="s">
        <v>1474</v>
      </c>
      <c r="E1423" s="1" t="s">
        <v>1475</v>
      </c>
      <c r="F1423" s="2">
        <v>3546241</v>
      </c>
      <c r="G1423" s="3">
        <v>35709</v>
      </c>
      <c r="H1423" s="3">
        <v>44806</v>
      </c>
      <c r="I1423" s="20" t="str">
        <f>VLOOKUP(C1423,'[1]LISTADO DEL PERSONAL FEBRERO 20'!$C$3:$I$1713,7,0)</f>
        <v>M</v>
      </c>
      <c r="J1423" s="18">
        <f t="shared" ca="1" si="44"/>
        <v>27</v>
      </c>
    </row>
    <row r="1424" spans="1:10" hidden="1" x14ac:dyDescent="0.25">
      <c r="A1424" s="11">
        <f t="shared" si="45"/>
        <v>1422</v>
      </c>
      <c r="B1424" s="1">
        <v>9501</v>
      </c>
      <c r="C1424" s="1">
        <v>79491926</v>
      </c>
      <c r="D1424" s="1" t="s">
        <v>1476</v>
      </c>
      <c r="E1424" s="1" t="s">
        <v>9</v>
      </c>
      <c r="F1424" s="2">
        <v>6500596</v>
      </c>
      <c r="G1424" s="3">
        <v>25574</v>
      </c>
      <c r="H1424" s="3">
        <v>43745</v>
      </c>
      <c r="I1424" s="20" t="str">
        <f>VLOOKUP(C1424,'[1]LISTADO DEL PERSONAL FEBRERO 20'!$C$3:$I$1713,7,0)</f>
        <v>M</v>
      </c>
      <c r="J1424" s="18">
        <f t="shared" ca="1" si="44"/>
        <v>55</v>
      </c>
    </row>
    <row r="1425" spans="1:10" hidden="1" x14ac:dyDescent="0.25">
      <c r="A1425" s="11">
        <f t="shared" si="45"/>
        <v>1423</v>
      </c>
      <c r="B1425" s="1">
        <v>9204</v>
      </c>
      <c r="C1425" s="1">
        <v>71588568</v>
      </c>
      <c r="D1425" s="1" t="s">
        <v>1477</v>
      </c>
      <c r="E1425" s="1" t="s">
        <v>3</v>
      </c>
      <c r="F1425" s="2">
        <v>6805908</v>
      </c>
      <c r="G1425" s="3">
        <v>21958</v>
      </c>
      <c r="H1425" s="3">
        <v>41611</v>
      </c>
      <c r="I1425" s="20" t="str">
        <f>VLOOKUP(C1425,'[1]LISTADO DEL PERSONAL FEBRERO 20'!$C$3:$I$1713,7,0)</f>
        <v>M</v>
      </c>
      <c r="J1425" s="18">
        <f t="shared" ca="1" si="44"/>
        <v>65</v>
      </c>
    </row>
    <row r="1426" spans="1:10" x14ac:dyDescent="0.25">
      <c r="A1426" s="11">
        <f t="shared" si="45"/>
        <v>1424</v>
      </c>
      <c r="B1426" s="1">
        <v>6070</v>
      </c>
      <c r="C1426" s="1">
        <v>8276654</v>
      </c>
      <c r="D1426" s="1" t="s">
        <v>1478</v>
      </c>
      <c r="E1426" s="1" t="s">
        <v>5</v>
      </c>
      <c r="F1426" s="2">
        <v>724564</v>
      </c>
      <c r="G1426" s="3">
        <v>17324</v>
      </c>
      <c r="H1426" s="3">
        <v>38991</v>
      </c>
      <c r="I1426" s="20" t="str">
        <f>VLOOKUP(C1426,'[1]LISTADO DEL PERSONAL FEBRERO 20'!$C$3:$I$1713,7,0)</f>
        <v>M</v>
      </c>
      <c r="J1426" s="18">
        <f t="shared" ca="1" si="44"/>
        <v>77</v>
      </c>
    </row>
    <row r="1427" spans="1:10" hidden="1" x14ac:dyDescent="0.25">
      <c r="A1427" s="11">
        <f t="shared" si="45"/>
        <v>1425</v>
      </c>
      <c r="B1427" s="1">
        <v>9504</v>
      </c>
      <c r="C1427" s="1">
        <v>72206235</v>
      </c>
      <c r="D1427" s="1" t="s">
        <v>1479</v>
      </c>
      <c r="E1427" s="1" t="s">
        <v>73</v>
      </c>
      <c r="F1427" s="2">
        <v>5808223</v>
      </c>
      <c r="G1427" s="3">
        <v>27284</v>
      </c>
      <c r="H1427" s="3">
        <v>43535</v>
      </c>
      <c r="I1427" s="20" t="str">
        <f>VLOOKUP(C1427,'[1]LISTADO DEL PERSONAL FEBRERO 20'!$C$3:$I$1713,7,0)</f>
        <v>M</v>
      </c>
      <c r="J1427" s="18">
        <f t="shared" ca="1" si="44"/>
        <v>50</v>
      </c>
    </row>
    <row r="1428" spans="1:10" hidden="1" x14ac:dyDescent="0.25">
      <c r="A1428" s="11">
        <f t="shared" si="45"/>
        <v>1426</v>
      </c>
      <c r="B1428" s="1">
        <v>9401</v>
      </c>
      <c r="C1428" s="1">
        <v>43838006</v>
      </c>
      <c r="D1428" s="1" t="s">
        <v>1480</v>
      </c>
      <c r="E1428" s="1" t="s">
        <v>9</v>
      </c>
      <c r="F1428" s="2">
        <v>6500596</v>
      </c>
      <c r="G1428" s="3">
        <v>28490</v>
      </c>
      <c r="H1428" s="3">
        <v>44896</v>
      </c>
      <c r="I1428" s="20" t="str">
        <f>VLOOKUP(C1428,'[1]LISTADO DEL PERSONAL FEBRERO 20'!$C$3:$I$1713,7,0)</f>
        <v>F</v>
      </c>
      <c r="J1428" s="18">
        <f t="shared" ca="1" si="44"/>
        <v>47</v>
      </c>
    </row>
    <row r="1429" spans="1:10" hidden="1" x14ac:dyDescent="0.25">
      <c r="A1429" s="11">
        <f t="shared" si="45"/>
        <v>1427</v>
      </c>
      <c r="B1429" s="1">
        <v>9402</v>
      </c>
      <c r="C1429" s="1">
        <v>1101758265</v>
      </c>
      <c r="D1429" s="1" t="s">
        <v>1481</v>
      </c>
      <c r="E1429" s="1" t="s">
        <v>76</v>
      </c>
      <c r="F1429" s="2">
        <v>5461929</v>
      </c>
      <c r="G1429" s="3">
        <v>34459</v>
      </c>
      <c r="H1429" s="3">
        <v>45078</v>
      </c>
      <c r="I1429" s="20" t="str">
        <f>VLOOKUP(C1429,'[1]LISTADO DEL PERSONAL FEBRERO 20'!$C$3:$I$1713,7,0)</f>
        <v>F</v>
      </c>
      <c r="J1429" s="18">
        <f t="shared" ca="1" si="44"/>
        <v>31</v>
      </c>
    </row>
    <row r="1430" spans="1:10" hidden="1" x14ac:dyDescent="0.25">
      <c r="A1430" s="11">
        <f t="shared" si="45"/>
        <v>1428</v>
      </c>
      <c r="B1430" s="1">
        <v>9301</v>
      </c>
      <c r="C1430" s="1">
        <v>1061709447</v>
      </c>
      <c r="D1430" s="1" t="s">
        <v>1482</v>
      </c>
      <c r="E1430" s="1" t="s">
        <v>47</v>
      </c>
      <c r="F1430" s="2">
        <v>5949331</v>
      </c>
      <c r="G1430" s="3">
        <v>32215</v>
      </c>
      <c r="H1430" s="3">
        <v>43010</v>
      </c>
      <c r="I1430" s="20" t="str">
        <f>VLOOKUP(C1430,'[1]LISTADO DEL PERSONAL FEBRERO 20'!$C$3:$I$1713,7,0)</f>
        <v>M</v>
      </c>
      <c r="J1430" s="18">
        <f t="shared" ca="1" si="44"/>
        <v>37</v>
      </c>
    </row>
    <row r="1431" spans="1:10" hidden="1" x14ac:dyDescent="0.25">
      <c r="A1431" s="11">
        <f t="shared" si="45"/>
        <v>1429</v>
      </c>
      <c r="B1431" s="1">
        <v>9502</v>
      </c>
      <c r="C1431" s="1">
        <v>32789712</v>
      </c>
      <c r="D1431" s="1" t="s">
        <v>1483</v>
      </c>
      <c r="E1431" s="1" t="s">
        <v>47</v>
      </c>
      <c r="F1431" s="2">
        <v>5949331</v>
      </c>
      <c r="G1431" s="3">
        <v>27865</v>
      </c>
      <c r="H1431" s="3">
        <v>45660</v>
      </c>
      <c r="I1431" s="20" t="str">
        <f>VLOOKUP(C1431,'[1]LISTADO DEL PERSONAL FEBRERO 20'!$C$3:$I$1713,7,0)</f>
        <v>F</v>
      </c>
      <c r="J1431" s="18">
        <f t="shared" ca="1" si="44"/>
        <v>49</v>
      </c>
    </row>
    <row r="1432" spans="1:10" hidden="1" x14ac:dyDescent="0.25">
      <c r="A1432" s="11">
        <f t="shared" si="45"/>
        <v>1430</v>
      </c>
      <c r="B1432" s="1">
        <v>9127</v>
      </c>
      <c r="C1432" s="1">
        <v>1047335651</v>
      </c>
      <c r="D1432" s="1" t="s">
        <v>1484</v>
      </c>
      <c r="E1432" s="1" t="s">
        <v>125</v>
      </c>
      <c r="F1432" s="2">
        <v>5848204</v>
      </c>
      <c r="G1432" s="3">
        <v>31879</v>
      </c>
      <c r="H1432" s="3">
        <v>43476</v>
      </c>
      <c r="I1432" s="20" t="str">
        <f>VLOOKUP(C1432,'[1]LISTADO DEL PERSONAL FEBRERO 20'!$C$3:$I$1713,7,0)</f>
        <v>M</v>
      </c>
      <c r="J1432" s="18">
        <f t="shared" ca="1" si="44"/>
        <v>38</v>
      </c>
    </row>
    <row r="1433" spans="1:10" hidden="1" x14ac:dyDescent="0.25">
      <c r="A1433" s="11">
        <f t="shared" si="45"/>
        <v>1431</v>
      </c>
      <c r="B1433" s="1">
        <v>9205</v>
      </c>
      <c r="C1433" s="1">
        <v>79535938</v>
      </c>
      <c r="D1433" s="1" t="s">
        <v>1485</v>
      </c>
      <c r="E1433" s="1" t="s">
        <v>3</v>
      </c>
      <c r="F1433" s="2">
        <v>6805908</v>
      </c>
      <c r="G1433" s="3">
        <v>26404</v>
      </c>
      <c r="H1433" s="3">
        <v>43542</v>
      </c>
      <c r="I1433" s="20" t="str">
        <f>VLOOKUP(C1433,'[1]LISTADO DEL PERSONAL FEBRERO 20'!$C$3:$I$1713,7,0)</f>
        <v>M</v>
      </c>
      <c r="J1433" s="18">
        <f t="shared" ca="1" si="44"/>
        <v>53</v>
      </c>
    </row>
    <row r="1434" spans="1:10" hidden="1" x14ac:dyDescent="0.25">
      <c r="A1434" s="11">
        <f t="shared" si="45"/>
        <v>1432</v>
      </c>
      <c r="B1434" s="1">
        <v>9101</v>
      </c>
      <c r="C1434" s="1">
        <v>43275002</v>
      </c>
      <c r="D1434" s="1" t="s">
        <v>1486</v>
      </c>
      <c r="E1434" s="1" t="s">
        <v>230</v>
      </c>
      <c r="F1434" s="2">
        <v>3316343</v>
      </c>
      <c r="G1434" s="3">
        <v>29739</v>
      </c>
      <c r="H1434" s="3">
        <v>43497</v>
      </c>
      <c r="I1434" s="20" t="str">
        <f>VLOOKUP(C1434,'[1]LISTADO DEL PERSONAL FEBRERO 20'!$C$3:$I$1713,7,0)</f>
        <v>F</v>
      </c>
      <c r="J1434" s="18">
        <f t="shared" ca="1" si="44"/>
        <v>43</v>
      </c>
    </row>
    <row r="1435" spans="1:10" x14ac:dyDescent="0.25">
      <c r="A1435" s="11">
        <f t="shared" si="45"/>
        <v>1433</v>
      </c>
      <c r="B1435" s="1">
        <v>6070</v>
      </c>
      <c r="C1435" s="1">
        <v>32328381</v>
      </c>
      <c r="D1435" s="1" t="s">
        <v>1487</v>
      </c>
      <c r="E1435" s="1" t="s">
        <v>5</v>
      </c>
      <c r="F1435" s="2">
        <v>257670</v>
      </c>
      <c r="G1435" s="3">
        <v>17723</v>
      </c>
      <c r="H1435" s="3">
        <v>35431</v>
      </c>
      <c r="I1435" s="20" t="str">
        <f>VLOOKUP(C1435,'[1]LISTADO DEL PERSONAL FEBRERO 20'!$C$3:$I$1713,7,0)</f>
        <v>F</v>
      </c>
      <c r="J1435" s="18">
        <f t="shared" ca="1" si="44"/>
        <v>76</v>
      </c>
    </row>
    <row r="1436" spans="1:10" hidden="1" x14ac:dyDescent="0.25">
      <c r="A1436" s="11">
        <f t="shared" si="45"/>
        <v>1434</v>
      </c>
      <c r="B1436" s="1">
        <v>9301</v>
      </c>
      <c r="C1436" s="1">
        <v>12263755</v>
      </c>
      <c r="D1436" s="1" t="s">
        <v>1488</v>
      </c>
      <c r="E1436" s="1" t="s">
        <v>1</v>
      </c>
      <c r="F1436" s="2">
        <v>6226342</v>
      </c>
      <c r="G1436" s="3">
        <v>28948</v>
      </c>
      <c r="H1436" s="3">
        <v>43678</v>
      </c>
      <c r="I1436" s="20" t="str">
        <f>VLOOKUP(C1436,'[1]LISTADO DEL PERSONAL FEBRERO 20'!$C$3:$I$1713,7,0)</f>
        <v>M</v>
      </c>
      <c r="J1436" s="18">
        <f t="shared" ca="1" si="44"/>
        <v>46</v>
      </c>
    </row>
    <row r="1437" spans="1:10" hidden="1" x14ac:dyDescent="0.25">
      <c r="A1437" s="11">
        <f t="shared" si="45"/>
        <v>1435</v>
      </c>
      <c r="B1437" s="1">
        <v>9101</v>
      </c>
      <c r="C1437" s="1">
        <v>43582434</v>
      </c>
      <c r="D1437" s="1" t="s">
        <v>1489</v>
      </c>
      <c r="E1437" s="1" t="s">
        <v>13</v>
      </c>
      <c r="F1437" s="2">
        <v>5175240</v>
      </c>
      <c r="G1437" s="3">
        <v>26958</v>
      </c>
      <c r="H1437" s="3">
        <v>40057</v>
      </c>
      <c r="I1437" s="20" t="str">
        <f>VLOOKUP(C1437,'[1]LISTADO DEL PERSONAL FEBRERO 20'!$C$3:$I$1713,7,0)</f>
        <v>F</v>
      </c>
      <c r="J1437" s="18">
        <f t="shared" ca="1" si="44"/>
        <v>51</v>
      </c>
    </row>
    <row r="1438" spans="1:10" hidden="1" x14ac:dyDescent="0.25">
      <c r="A1438" s="11">
        <f t="shared" si="45"/>
        <v>1436</v>
      </c>
      <c r="B1438" s="1">
        <v>9504</v>
      </c>
      <c r="C1438" s="1">
        <v>1037583104</v>
      </c>
      <c r="D1438" s="1" t="s">
        <v>1490</v>
      </c>
      <c r="E1438" s="1" t="s">
        <v>1</v>
      </c>
      <c r="F1438" s="2">
        <v>6226342</v>
      </c>
      <c r="G1438" s="3">
        <v>32002</v>
      </c>
      <c r="H1438" s="3">
        <v>43542</v>
      </c>
      <c r="I1438" s="20" t="str">
        <f>VLOOKUP(C1438,'[1]LISTADO DEL PERSONAL FEBRERO 20'!$C$3:$I$1713,7,0)</f>
        <v>M</v>
      </c>
      <c r="J1438" s="18">
        <f t="shared" ca="1" si="44"/>
        <v>37</v>
      </c>
    </row>
    <row r="1439" spans="1:10" hidden="1" x14ac:dyDescent="0.25">
      <c r="A1439" s="11">
        <f t="shared" si="45"/>
        <v>1437</v>
      </c>
      <c r="B1439" s="1">
        <v>9203</v>
      </c>
      <c r="C1439" s="1">
        <v>98553133</v>
      </c>
      <c r="D1439" s="1" t="s">
        <v>1491</v>
      </c>
      <c r="E1439" s="1" t="s">
        <v>47</v>
      </c>
      <c r="F1439" s="2">
        <v>5949331</v>
      </c>
      <c r="G1439" s="3">
        <v>25849</v>
      </c>
      <c r="H1439" s="3">
        <v>43123</v>
      </c>
      <c r="I1439" s="20" t="str">
        <f>VLOOKUP(C1439,'[1]LISTADO DEL PERSONAL FEBRERO 20'!$C$3:$I$1713,7,0)</f>
        <v>M</v>
      </c>
      <c r="J1439" s="18">
        <f t="shared" ca="1" si="44"/>
        <v>54</v>
      </c>
    </row>
    <row r="1440" spans="1:10" x14ac:dyDescent="0.25">
      <c r="A1440" s="11">
        <f t="shared" si="45"/>
        <v>1438</v>
      </c>
      <c r="B1440" s="1">
        <v>6070</v>
      </c>
      <c r="C1440" s="1">
        <v>1000874574</v>
      </c>
      <c r="D1440" s="1" t="s">
        <v>1492</v>
      </c>
      <c r="E1440" s="1" t="s">
        <v>7</v>
      </c>
      <c r="F1440" s="2">
        <v>1415076</v>
      </c>
      <c r="G1440" s="3">
        <v>37559</v>
      </c>
      <c r="H1440" s="3">
        <v>43282</v>
      </c>
      <c r="I1440" s="20" t="str">
        <f>VLOOKUP(C1440,'[1]LISTADO DEL PERSONAL FEBRERO 20'!$C$3:$I$1713,7,0)</f>
        <v>M</v>
      </c>
      <c r="J1440" s="18">
        <f t="shared" ca="1" si="44"/>
        <v>22</v>
      </c>
    </row>
    <row r="1441" spans="1:10" hidden="1" x14ac:dyDescent="0.25">
      <c r="A1441" s="11">
        <f t="shared" si="45"/>
        <v>1439</v>
      </c>
      <c r="B1441" s="1">
        <v>9202</v>
      </c>
      <c r="C1441" s="1">
        <v>70781841</v>
      </c>
      <c r="D1441" s="1" t="s">
        <v>1493</v>
      </c>
      <c r="E1441" s="1" t="s">
        <v>3</v>
      </c>
      <c r="F1441" s="2">
        <v>6805908</v>
      </c>
      <c r="G1441" s="3">
        <v>23367</v>
      </c>
      <c r="H1441" s="3">
        <v>33435</v>
      </c>
      <c r="I1441" s="20" t="str">
        <f>VLOOKUP(C1441,'[1]LISTADO DEL PERSONAL FEBRERO 20'!$C$3:$I$1713,7,0)</f>
        <v>M</v>
      </c>
      <c r="J1441" s="18">
        <f t="shared" ca="1" si="44"/>
        <v>61</v>
      </c>
    </row>
    <row r="1442" spans="1:10" hidden="1" x14ac:dyDescent="0.25">
      <c r="A1442" s="11">
        <f t="shared" si="45"/>
        <v>1440</v>
      </c>
      <c r="B1442" s="1">
        <v>9504</v>
      </c>
      <c r="C1442" s="1">
        <v>8324364</v>
      </c>
      <c r="D1442" s="1" t="s">
        <v>1494</v>
      </c>
      <c r="E1442" s="1" t="s">
        <v>1</v>
      </c>
      <c r="F1442" s="2">
        <v>6226342</v>
      </c>
      <c r="G1442" s="3">
        <v>30464</v>
      </c>
      <c r="H1442" s="3">
        <v>41099</v>
      </c>
      <c r="I1442" s="20" t="str">
        <f>VLOOKUP(C1442,'[1]LISTADO DEL PERSONAL FEBRERO 20'!$C$3:$I$1713,7,0)</f>
        <v>M</v>
      </c>
      <c r="J1442" s="18">
        <f t="shared" ca="1" si="44"/>
        <v>41</v>
      </c>
    </row>
    <row r="1443" spans="1:10" x14ac:dyDescent="0.25">
      <c r="A1443" s="11">
        <f t="shared" si="45"/>
        <v>1441</v>
      </c>
      <c r="B1443" s="1">
        <v>6070</v>
      </c>
      <c r="C1443" s="1">
        <v>3478682</v>
      </c>
      <c r="D1443" s="1" t="s">
        <v>1495</v>
      </c>
      <c r="E1443" s="1" t="s">
        <v>5</v>
      </c>
      <c r="F1443" s="2">
        <v>3910292</v>
      </c>
      <c r="G1443" s="3">
        <v>16050</v>
      </c>
      <c r="H1443" s="3">
        <v>36404</v>
      </c>
      <c r="I1443" s="20" t="str">
        <f>VLOOKUP(C1443,'[1]LISTADO DEL PERSONAL FEBRERO 20'!$C$3:$I$1713,7,0)</f>
        <v>M</v>
      </c>
      <c r="J1443" s="18">
        <f t="shared" ca="1" si="44"/>
        <v>81</v>
      </c>
    </row>
    <row r="1444" spans="1:10" hidden="1" x14ac:dyDescent="0.25">
      <c r="A1444" s="11">
        <f t="shared" si="45"/>
        <v>1442</v>
      </c>
      <c r="B1444" s="1">
        <v>9101</v>
      </c>
      <c r="C1444" s="1">
        <v>38876719</v>
      </c>
      <c r="D1444" s="1" t="s">
        <v>1496</v>
      </c>
      <c r="E1444" s="1" t="s">
        <v>276</v>
      </c>
      <c r="F1444" s="2">
        <v>7477656</v>
      </c>
      <c r="G1444" s="3">
        <v>27264</v>
      </c>
      <c r="H1444" s="3">
        <v>43493</v>
      </c>
      <c r="I1444" s="20" t="str">
        <f>VLOOKUP(C1444,'[1]LISTADO DEL PERSONAL FEBRERO 20'!$C$3:$I$1713,7,0)</f>
        <v>F</v>
      </c>
      <c r="J1444" s="18">
        <f t="shared" ca="1" si="44"/>
        <v>50</v>
      </c>
    </row>
    <row r="1445" spans="1:10" hidden="1" x14ac:dyDescent="0.25">
      <c r="A1445" s="11">
        <f t="shared" si="45"/>
        <v>1443</v>
      </c>
      <c r="B1445" s="1">
        <v>9205</v>
      </c>
      <c r="C1445" s="1">
        <v>71790781</v>
      </c>
      <c r="D1445" s="1" t="s">
        <v>1497</v>
      </c>
      <c r="E1445" s="1" t="s">
        <v>659</v>
      </c>
      <c r="F1445" s="2">
        <v>3398959</v>
      </c>
      <c r="G1445" s="3">
        <v>28524</v>
      </c>
      <c r="H1445" s="3">
        <v>40787</v>
      </c>
      <c r="I1445" s="20" t="str">
        <f>VLOOKUP(C1445,'[1]LISTADO DEL PERSONAL FEBRERO 20'!$C$3:$I$1713,7,0)</f>
        <v>M</v>
      </c>
      <c r="J1445" s="18">
        <f t="shared" ca="1" si="44"/>
        <v>47</v>
      </c>
    </row>
    <row r="1446" spans="1:10" hidden="1" x14ac:dyDescent="0.25">
      <c r="A1446" s="11">
        <f t="shared" si="45"/>
        <v>1444</v>
      </c>
      <c r="B1446" s="1">
        <v>9201</v>
      </c>
      <c r="C1446" s="1">
        <v>43990535</v>
      </c>
      <c r="D1446" s="1" t="s">
        <v>1498</v>
      </c>
      <c r="E1446" s="1" t="s">
        <v>66</v>
      </c>
      <c r="F1446" s="2">
        <v>5563107</v>
      </c>
      <c r="G1446" s="3">
        <v>31275</v>
      </c>
      <c r="H1446" s="3">
        <v>44138</v>
      </c>
      <c r="I1446" s="20" t="str">
        <f>VLOOKUP(C1446,'[1]LISTADO DEL PERSONAL FEBRERO 20'!$C$3:$I$1713,7,0)</f>
        <v>F</v>
      </c>
      <c r="J1446" s="18">
        <f t="shared" ca="1" si="44"/>
        <v>39</v>
      </c>
    </row>
    <row r="1447" spans="1:10" hidden="1" x14ac:dyDescent="0.25">
      <c r="A1447" s="11">
        <f t="shared" si="45"/>
        <v>1445</v>
      </c>
      <c r="B1447" s="1">
        <v>9203</v>
      </c>
      <c r="C1447" s="1">
        <v>43616399</v>
      </c>
      <c r="D1447" s="1" t="s">
        <v>1499</v>
      </c>
      <c r="E1447" s="1" t="s">
        <v>1</v>
      </c>
      <c r="F1447" s="2">
        <v>6226342</v>
      </c>
      <c r="G1447" s="3">
        <v>28396</v>
      </c>
      <c r="H1447" s="3">
        <v>43622</v>
      </c>
      <c r="I1447" s="20" t="str">
        <f>VLOOKUP(C1447,'[1]LISTADO DEL PERSONAL FEBRERO 20'!$C$3:$I$1713,7,0)</f>
        <v>F</v>
      </c>
      <c r="J1447" s="18">
        <f t="shared" ca="1" si="44"/>
        <v>47</v>
      </c>
    </row>
    <row r="1448" spans="1:10" hidden="1" x14ac:dyDescent="0.25">
      <c r="A1448" s="11">
        <f t="shared" si="45"/>
        <v>1446</v>
      </c>
      <c r="B1448" s="1">
        <v>9503</v>
      </c>
      <c r="C1448" s="1">
        <v>70909813</v>
      </c>
      <c r="D1448" s="1" t="s">
        <v>1500</v>
      </c>
      <c r="E1448" s="1" t="s">
        <v>76</v>
      </c>
      <c r="F1448" s="2">
        <v>5461929</v>
      </c>
      <c r="G1448" s="3">
        <v>31303</v>
      </c>
      <c r="H1448" s="3">
        <v>43542</v>
      </c>
      <c r="I1448" s="20" t="str">
        <f>VLOOKUP(C1448,'[1]LISTADO DEL PERSONAL FEBRERO 20'!$C$3:$I$1713,7,0)</f>
        <v>M</v>
      </c>
      <c r="J1448" s="18">
        <f t="shared" ca="1" si="44"/>
        <v>39</v>
      </c>
    </row>
    <row r="1449" spans="1:10" x14ac:dyDescent="0.25">
      <c r="A1449" s="11">
        <f t="shared" si="45"/>
        <v>1447</v>
      </c>
      <c r="B1449" s="1">
        <v>6070</v>
      </c>
      <c r="C1449" s="1">
        <v>21320864</v>
      </c>
      <c r="D1449" s="1" t="s">
        <v>1501</v>
      </c>
      <c r="E1449" s="1" t="s">
        <v>5</v>
      </c>
      <c r="F1449" s="2">
        <v>1932466</v>
      </c>
      <c r="G1449" s="3">
        <v>14135</v>
      </c>
      <c r="H1449" s="3">
        <v>31778</v>
      </c>
      <c r="I1449" s="20" t="str">
        <f>VLOOKUP(C1449,'[1]LISTADO DEL PERSONAL FEBRERO 20'!$C$3:$I$1713,7,0)</f>
        <v>F</v>
      </c>
      <c r="J1449" s="18">
        <f t="shared" ca="1" si="44"/>
        <v>86</v>
      </c>
    </row>
    <row r="1450" spans="1:10" hidden="1" x14ac:dyDescent="0.25">
      <c r="A1450" s="11">
        <f t="shared" si="45"/>
        <v>1448</v>
      </c>
      <c r="B1450" s="1">
        <v>9401</v>
      </c>
      <c r="C1450" s="1">
        <v>1025648877</v>
      </c>
      <c r="D1450" s="1" t="s">
        <v>1502</v>
      </c>
      <c r="E1450" s="1" t="s">
        <v>57</v>
      </c>
      <c r="F1450" s="2">
        <v>1423500</v>
      </c>
      <c r="G1450" s="3">
        <v>39122</v>
      </c>
      <c r="H1450" s="3">
        <v>45447</v>
      </c>
      <c r="I1450" s="20" t="str">
        <f>VLOOKUP(C1450,'[1]LISTADO DEL PERSONAL FEBRERO 20'!$C$3:$I$1713,7,0)</f>
        <v>F</v>
      </c>
      <c r="J1450" s="18">
        <f t="shared" ca="1" si="44"/>
        <v>18</v>
      </c>
    </row>
    <row r="1451" spans="1:10" hidden="1" x14ac:dyDescent="0.25">
      <c r="A1451" s="11">
        <f t="shared" si="45"/>
        <v>1449</v>
      </c>
      <c r="B1451" s="1">
        <v>9101</v>
      </c>
      <c r="C1451" s="1">
        <v>83231890</v>
      </c>
      <c r="D1451" s="1" t="s">
        <v>1503</v>
      </c>
      <c r="E1451" s="1" t="s">
        <v>73</v>
      </c>
      <c r="F1451" s="2">
        <v>5808223</v>
      </c>
      <c r="G1451" s="3">
        <v>27375</v>
      </c>
      <c r="H1451" s="3">
        <v>43983</v>
      </c>
      <c r="I1451" s="20" t="str">
        <f>VLOOKUP(C1451,'[1]LISTADO DEL PERSONAL FEBRERO 20'!$C$3:$I$1713,7,0)</f>
        <v>M</v>
      </c>
      <c r="J1451" s="18">
        <f t="shared" ca="1" si="44"/>
        <v>50</v>
      </c>
    </row>
    <row r="1452" spans="1:10" hidden="1" x14ac:dyDescent="0.25">
      <c r="A1452" s="11">
        <f t="shared" si="45"/>
        <v>1450</v>
      </c>
      <c r="B1452" s="1">
        <v>9401</v>
      </c>
      <c r="C1452" s="1">
        <v>43042254</v>
      </c>
      <c r="D1452" s="1" t="s">
        <v>1504</v>
      </c>
      <c r="E1452" s="1" t="s">
        <v>230</v>
      </c>
      <c r="F1452" s="2">
        <v>3316343</v>
      </c>
      <c r="G1452" s="3">
        <v>22950</v>
      </c>
      <c r="H1452" s="3">
        <v>43601</v>
      </c>
      <c r="I1452" s="20" t="str">
        <f>VLOOKUP(C1452,'[1]LISTADO DEL PERSONAL FEBRERO 20'!$C$3:$I$1713,7,0)</f>
        <v>F</v>
      </c>
      <c r="J1452" s="18">
        <f t="shared" ca="1" si="44"/>
        <v>62</v>
      </c>
    </row>
    <row r="1453" spans="1:10" hidden="1" x14ac:dyDescent="0.25">
      <c r="A1453" s="11">
        <f t="shared" si="45"/>
        <v>1451</v>
      </c>
      <c r="B1453" s="1">
        <v>9204</v>
      </c>
      <c r="C1453" s="1">
        <v>98579394</v>
      </c>
      <c r="D1453" s="1" t="s">
        <v>1505</v>
      </c>
      <c r="E1453" s="1" t="s">
        <v>3</v>
      </c>
      <c r="F1453" s="2">
        <v>6805908</v>
      </c>
      <c r="G1453" s="3">
        <v>25771</v>
      </c>
      <c r="H1453" s="3">
        <v>38313</v>
      </c>
      <c r="I1453" s="20" t="str">
        <f>VLOOKUP(C1453,'[1]LISTADO DEL PERSONAL FEBRERO 20'!$C$3:$I$1713,7,0)</f>
        <v>M</v>
      </c>
      <c r="J1453" s="18">
        <f t="shared" ca="1" si="44"/>
        <v>54</v>
      </c>
    </row>
    <row r="1454" spans="1:10" hidden="1" x14ac:dyDescent="0.25">
      <c r="A1454" s="11">
        <f t="shared" si="45"/>
        <v>1452</v>
      </c>
      <c r="B1454" s="1">
        <v>9101</v>
      </c>
      <c r="C1454" s="1">
        <v>32534652</v>
      </c>
      <c r="D1454" s="1" t="s">
        <v>1506</v>
      </c>
      <c r="E1454" s="1" t="s">
        <v>1</v>
      </c>
      <c r="F1454" s="2">
        <v>6226342</v>
      </c>
      <c r="G1454" s="3">
        <v>20465</v>
      </c>
      <c r="H1454" s="3">
        <v>44502</v>
      </c>
      <c r="I1454" s="20" t="str">
        <f>VLOOKUP(C1454,'[1]LISTADO DEL PERSONAL FEBRERO 20'!$C$3:$I$1713,7,0)</f>
        <v>F</v>
      </c>
      <c r="J1454" s="18">
        <f t="shared" ca="1" si="44"/>
        <v>69</v>
      </c>
    </row>
    <row r="1455" spans="1:10" hidden="1" x14ac:dyDescent="0.25">
      <c r="A1455" s="11">
        <f t="shared" si="45"/>
        <v>1453</v>
      </c>
      <c r="B1455" s="1">
        <v>9549</v>
      </c>
      <c r="C1455" s="1">
        <v>32142363</v>
      </c>
      <c r="D1455" s="1" t="s">
        <v>1507</v>
      </c>
      <c r="E1455" s="1" t="s">
        <v>125</v>
      </c>
      <c r="F1455" s="2">
        <v>5848204</v>
      </c>
      <c r="G1455" s="3">
        <v>29213</v>
      </c>
      <c r="H1455" s="3">
        <v>43587</v>
      </c>
      <c r="I1455" s="20" t="str">
        <f>VLOOKUP(C1455,'[1]LISTADO DEL PERSONAL FEBRERO 20'!$C$3:$I$1713,7,0)</f>
        <v>F</v>
      </c>
      <c r="J1455" s="18">
        <f t="shared" ca="1" si="44"/>
        <v>45</v>
      </c>
    </row>
    <row r="1456" spans="1:10" hidden="1" x14ac:dyDescent="0.25">
      <c r="A1456" s="11">
        <f t="shared" si="45"/>
        <v>1454</v>
      </c>
      <c r="B1456" s="1">
        <v>9203</v>
      </c>
      <c r="C1456" s="1">
        <v>98491601</v>
      </c>
      <c r="D1456" s="1" t="s">
        <v>1508</v>
      </c>
      <c r="E1456" s="1" t="s">
        <v>725</v>
      </c>
      <c r="F1456" s="2">
        <v>3316343</v>
      </c>
      <c r="G1456" s="3">
        <v>24072</v>
      </c>
      <c r="H1456" s="3">
        <v>34353</v>
      </c>
      <c r="I1456" s="20" t="str">
        <f>VLOOKUP(C1456,'[1]LISTADO DEL PERSONAL FEBRERO 20'!$C$3:$I$1713,7,0)</f>
        <v>M</v>
      </c>
      <c r="J1456" s="18">
        <f t="shared" ca="1" si="44"/>
        <v>59</v>
      </c>
    </row>
    <row r="1457" spans="1:10" hidden="1" x14ac:dyDescent="0.25">
      <c r="A1457" s="11">
        <f t="shared" si="45"/>
        <v>1455</v>
      </c>
      <c r="B1457" s="1">
        <v>9101</v>
      </c>
      <c r="C1457" s="1">
        <v>42895546</v>
      </c>
      <c r="D1457" s="1" t="s">
        <v>1509</v>
      </c>
      <c r="E1457" s="1" t="s">
        <v>276</v>
      </c>
      <c r="F1457" s="2">
        <v>7477656</v>
      </c>
      <c r="G1457" s="3">
        <v>24857</v>
      </c>
      <c r="H1457" s="3">
        <v>38740</v>
      </c>
      <c r="I1457" s="20" t="str">
        <f>VLOOKUP(C1457,'[1]LISTADO DEL PERSONAL FEBRERO 20'!$C$3:$I$1713,7,0)</f>
        <v>F</v>
      </c>
      <c r="J1457" s="18">
        <f t="shared" ca="1" si="44"/>
        <v>57</v>
      </c>
    </row>
    <row r="1458" spans="1:10" hidden="1" x14ac:dyDescent="0.25">
      <c r="A1458" s="11">
        <f t="shared" si="45"/>
        <v>1456</v>
      </c>
      <c r="B1458" s="1">
        <v>9101</v>
      </c>
      <c r="C1458" s="1">
        <v>80047575</v>
      </c>
      <c r="D1458" s="1" t="s">
        <v>1510</v>
      </c>
      <c r="E1458" s="1" t="s">
        <v>1511</v>
      </c>
      <c r="F1458" s="2">
        <v>3418543</v>
      </c>
      <c r="G1458" s="3">
        <v>29106</v>
      </c>
      <c r="H1458" s="3">
        <v>42676</v>
      </c>
      <c r="I1458" s="20" t="str">
        <f>VLOOKUP(C1458,'[1]LISTADO DEL PERSONAL FEBRERO 20'!$C$3:$I$1713,7,0)</f>
        <v>M</v>
      </c>
      <c r="J1458" s="18">
        <f t="shared" ca="1" si="44"/>
        <v>45</v>
      </c>
    </row>
    <row r="1459" spans="1:10" x14ac:dyDescent="0.25">
      <c r="A1459" s="11">
        <f t="shared" si="45"/>
        <v>1457</v>
      </c>
      <c r="B1459" s="1">
        <v>6070</v>
      </c>
      <c r="C1459" s="1">
        <v>12708232</v>
      </c>
      <c r="D1459" s="1" t="s">
        <v>1512</v>
      </c>
      <c r="E1459" s="1" t="s">
        <v>5</v>
      </c>
      <c r="F1459" s="2">
        <v>2177337</v>
      </c>
      <c r="G1459" s="3">
        <v>16171</v>
      </c>
      <c r="H1459" s="3">
        <v>36260</v>
      </c>
      <c r="I1459" s="20" t="str">
        <f>VLOOKUP(C1459,'[1]LISTADO DEL PERSONAL FEBRERO 20'!$C$3:$I$1713,7,0)</f>
        <v>M</v>
      </c>
      <c r="J1459" s="18">
        <f t="shared" ca="1" si="44"/>
        <v>81</v>
      </c>
    </row>
    <row r="1460" spans="1:10" x14ac:dyDescent="0.25">
      <c r="A1460" s="11">
        <f t="shared" si="45"/>
        <v>1458</v>
      </c>
      <c r="B1460" s="1">
        <v>6070</v>
      </c>
      <c r="C1460" s="1">
        <v>32440647</v>
      </c>
      <c r="D1460" s="1" t="s">
        <v>1513</v>
      </c>
      <c r="E1460" s="1" t="s">
        <v>5</v>
      </c>
      <c r="F1460" s="2">
        <v>433986</v>
      </c>
      <c r="G1460" s="3">
        <v>17909</v>
      </c>
      <c r="H1460" s="3">
        <v>38047</v>
      </c>
      <c r="I1460" s="20" t="str">
        <f>VLOOKUP(C1460,'[1]LISTADO DEL PERSONAL FEBRERO 20'!$C$3:$I$1713,7,0)</f>
        <v>F</v>
      </c>
      <c r="J1460" s="18">
        <f t="shared" ca="1" si="44"/>
        <v>76</v>
      </c>
    </row>
    <row r="1461" spans="1:10" hidden="1" x14ac:dyDescent="0.25">
      <c r="A1461" s="11">
        <f t="shared" si="45"/>
        <v>1459</v>
      </c>
      <c r="B1461" s="1">
        <v>9401</v>
      </c>
      <c r="C1461" s="1">
        <v>67033972</v>
      </c>
      <c r="D1461" s="1" t="s">
        <v>1514</v>
      </c>
      <c r="E1461" s="1" t="s">
        <v>57</v>
      </c>
      <c r="F1461" s="2">
        <v>1423500</v>
      </c>
      <c r="G1461" s="3">
        <v>31293</v>
      </c>
      <c r="H1461" s="3">
        <v>45628</v>
      </c>
      <c r="I1461" s="20" t="str">
        <f>VLOOKUP(C1461,'[1]LISTADO DEL PERSONAL FEBRERO 20'!$C$3:$I$1713,7,0)</f>
        <v>F</v>
      </c>
      <c r="J1461" s="18">
        <f t="shared" ca="1" si="44"/>
        <v>39</v>
      </c>
    </row>
    <row r="1462" spans="1:10" hidden="1" x14ac:dyDescent="0.25">
      <c r="A1462" s="11">
        <f t="shared" si="45"/>
        <v>1460</v>
      </c>
      <c r="B1462" s="1">
        <v>9203</v>
      </c>
      <c r="C1462" s="1">
        <v>71709168</v>
      </c>
      <c r="D1462" s="1" t="s">
        <v>1515</v>
      </c>
      <c r="E1462" s="1" t="s">
        <v>66</v>
      </c>
      <c r="F1462" s="2">
        <v>5563107</v>
      </c>
      <c r="G1462" s="3">
        <v>25323</v>
      </c>
      <c r="H1462" s="3">
        <v>43123</v>
      </c>
      <c r="I1462" s="20" t="str">
        <f>VLOOKUP(C1462,'[1]LISTADO DEL PERSONAL FEBRERO 20'!$C$3:$I$1713,7,0)</f>
        <v>M</v>
      </c>
      <c r="J1462" s="18">
        <f t="shared" ca="1" si="44"/>
        <v>56</v>
      </c>
    </row>
    <row r="1463" spans="1:10" hidden="1" x14ac:dyDescent="0.25">
      <c r="A1463" s="11">
        <f t="shared" si="45"/>
        <v>1461</v>
      </c>
      <c r="B1463" s="1">
        <v>9301</v>
      </c>
      <c r="C1463" s="1">
        <v>42693795</v>
      </c>
      <c r="D1463" s="1" t="s">
        <v>1516</v>
      </c>
      <c r="E1463" s="1" t="s">
        <v>125</v>
      </c>
      <c r="F1463" s="2">
        <v>5848204</v>
      </c>
      <c r="G1463" s="3">
        <v>30939</v>
      </c>
      <c r="H1463" s="3">
        <v>44138</v>
      </c>
      <c r="I1463" s="20" t="str">
        <f>VLOOKUP(C1463,'[1]LISTADO DEL PERSONAL FEBRERO 20'!$C$3:$I$1713,7,0)</f>
        <v>F</v>
      </c>
      <c r="J1463" s="18">
        <f t="shared" ca="1" si="44"/>
        <v>40</v>
      </c>
    </row>
    <row r="1464" spans="1:10" hidden="1" x14ac:dyDescent="0.25">
      <c r="A1464" s="11">
        <f t="shared" si="45"/>
        <v>1462</v>
      </c>
      <c r="B1464" s="1">
        <v>9205</v>
      </c>
      <c r="C1464" s="1">
        <v>71279723</v>
      </c>
      <c r="D1464" s="1" t="s">
        <v>1517</v>
      </c>
      <c r="E1464" s="1" t="s">
        <v>3</v>
      </c>
      <c r="F1464" s="2">
        <v>6805908</v>
      </c>
      <c r="G1464" s="3">
        <v>30667</v>
      </c>
      <c r="H1464" s="3">
        <v>41429</v>
      </c>
      <c r="I1464" s="20" t="str">
        <f>VLOOKUP(C1464,'[1]LISTADO DEL PERSONAL FEBRERO 20'!$C$3:$I$1713,7,0)</f>
        <v>M</v>
      </c>
      <c r="J1464" s="18">
        <f t="shared" ca="1" si="44"/>
        <v>41</v>
      </c>
    </row>
    <row r="1465" spans="1:10" hidden="1" x14ac:dyDescent="0.25">
      <c r="A1465" s="11">
        <f t="shared" si="45"/>
        <v>1463</v>
      </c>
      <c r="B1465" s="1">
        <v>9204</v>
      </c>
      <c r="C1465" s="1">
        <v>98560239</v>
      </c>
      <c r="D1465" s="1" t="s">
        <v>1518</v>
      </c>
      <c r="E1465" s="1" t="s">
        <v>76</v>
      </c>
      <c r="F1465" s="2">
        <v>5461929</v>
      </c>
      <c r="G1465" s="3">
        <v>26552</v>
      </c>
      <c r="H1465" s="3">
        <v>45447</v>
      </c>
      <c r="I1465" s="20" t="str">
        <f>VLOOKUP(C1465,'[1]LISTADO DEL PERSONAL FEBRERO 20'!$C$3:$I$1713,7,0)</f>
        <v>M</v>
      </c>
      <c r="J1465" s="18">
        <f t="shared" ca="1" si="44"/>
        <v>52</v>
      </c>
    </row>
    <row r="1466" spans="1:10" hidden="1" x14ac:dyDescent="0.25">
      <c r="A1466" s="11">
        <f t="shared" si="45"/>
        <v>1464</v>
      </c>
      <c r="B1466" s="1">
        <v>9401</v>
      </c>
      <c r="C1466" s="1">
        <v>43118984</v>
      </c>
      <c r="D1466" s="1" t="s">
        <v>1519</v>
      </c>
      <c r="E1466" s="1" t="s">
        <v>73</v>
      </c>
      <c r="F1466" s="2">
        <v>5808223</v>
      </c>
      <c r="G1466" s="3">
        <v>29622</v>
      </c>
      <c r="H1466" s="3">
        <v>43542</v>
      </c>
      <c r="I1466" s="20" t="str">
        <f>VLOOKUP(C1466,'[1]LISTADO DEL PERSONAL FEBRERO 20'!$C$3:$I$1713,7,0)</f>
        <v>F</v>
      </c>
      <c r="J1466" s="18">
        <f t="shared" ca="1" si="44"/>
        <v>44</v>
      </c>
    </row>
    <row r="1467" spans="1:10" hidden="1" x14ac:dyDescent="0.25">
      <c r="A1467" s="11">
        <f t="shared" si="45"/>
        <v>1465</v>
      </c>
      <c r="B1467" s="1">
        <v>9101</v>
      </c>
      <c r="C1467" s="1">
        <v>1073814938</v>
      </c>
      <c r="D1467" s="1" t="s">
        <v>1520</v>
      </c>
      <c r="E1467" s="1" t="s">
        <v>57</v>
      </c>
      <c r="F1467" s="2">
        <v>1423500</v>
      </c>
      <c r="G1467" s="3">
        <v>38661</v>
      </c>
      <c r="H1467" s="3">
        <v>45597</v>
      </c>
      <c r="I1467" s="20" t="str">
        <f>VLOOKUP(C1467,'[1]LISTADO DEL PERSONAL FEBRERO 20'!$C$3:$I$1713,7,0)</f>
        <v>M</v>
      </c>
      <c r="J1467" s="18">
        <f t="shared" ca="1" si="44"/>
        <v>19</v>
      </c>
    </row>
    <row r="1468" spans="1:10" hidden="1" x14ac:dyDescent="0.25">
      <c r="A1468" s="11">
        <f t="shared" si="45"/>
        <v>1466</v>
      </c>
      <c r="B1468" s="1">
        <v>9206</v>
      </c>
      <c r="C1468" s="1">
        <v>42765646</v>
      </c>
      <c r="D1468" s="1" t="s">
        <v>1521</v>
      </c>
      <c r="E1468" s="1" t="s">
        <v>83</v>
      </c>
      <c r="F1468" s="2">
        <v>4161378</v>
      </c>
      <c r="G1468" s="3">
        <v>23502</v>
      </c>
      <c r="H1468" s="3">
        <v>34771</v>
      </c>
      <c r="I1468" s="20" t="str">
        <f>VLOOKUP(C1468,'[1]LISTADO DEL PERSONAL FEBRERO 20'!$C$3:$I$1713,7,0)</f>
        <v>F</v>
      </c>
      <c r="J1468" s="18">
        <f t="shared" ca="1" si="44"/>
        <v>61</v>
      </c>
    </row>
    <row r="1469" spans="1:10" hidden="1" x14ac:dyDescent="0.25">
      <c r="A1469" s="11">
        <f t="shared" si="45"/>
        <v>1467</v>
      </c>
      <c r="B1469" s="1">
        <v>9501</v>
      </c>
      <c r="C1469" s="1">
        <v>15669528</v>
      </c>
      <c r="D1469" s="1" t="s">
        <v>1522</v>
      </c>
      <c r="E1469" s="1" t="s">
        <v>47</v>
      </c>
      <c r="F1469" s="2">
        <v>5949331</v>
      </c>
      <c r="G1469" s="3">
        <v>24742</v>
      </c>
      <c r="H1469" s="3">
        <v>43542</v>
      </c>
      <c r="I1469" s="20" t="str">
        <f>VLOOKUP(C1469,'[1]LISTADO DEL PERSONAL FEBRERO 20'!$C$3:$I$1713,7,0)</f>
        <v>M</v>
      </c>
      <c r="J1469" s="18">
        <f t="shared" ca="1" si="44"/>
        <v>57</v>
      </c>
    </row>
    <row r="1470" spans="1:10" hidden="1" x14ac:dyDescent="0.25">
      <c r="A1470" s="11">
        <f t="shared" si="45"/>
        <v>1468</v>
      </c>
      <c r="B1470" s="1">
        <v>9402</v>
      </c>
      <c r="C1470" s="1">
        <v>71761186</v>
      </c>
      <c r="D1470" s="1" t="s">
        <v>1523</v>
      </c>
      <c r="E1470" s="1" t="s">
        <v>38</v>
      </c>
      <c r="F1470" s="2">
        <v>6548659</v>
      </c>
      <c r="G1470" s="3">
        <v>27866</v>
      </c>
      <c r="H1470" s="3">
        <v>42937</v>
      </c>
      <c r="I1470" s="20" t="str">
        <f>VLOOKUP(C1470,'[1]LISTADO DEL PERSONAL FEBRERO 20'!$C$3:$I$1713,7,0)</f>
        <v>M</v>
      </c>
      <c r="J1470" s="18">
        <f t="shared" ca="1" si="44"/>
        <v>49</v>
      </c>
    </row>
    <row r="1471" spans="1:10" hidden="1" x14ac:dyDescent="0.25">
      <c r="A1471" s="11">
        <f t="shared" si="45"/>
        <v>1469</v>
      </c>
      <c r="B1471" s="1">
        <v>9402</v>
      </c>
      <c r="C1471" s="1">
        <v>1018234757</v>
      </c>
      <c r="D1471" s="1" t="s">
        <v>1524</v>
      </c>
      <c r="E1471" s="1" t="s">
        <v>57</v>
      </c>
      <c r="F1471" s="2">
        <v>1423500</v>
      </c>
      <c r="G1471" s="3">
        <v>38982</v>
      </c>
      <c r="H1471" s="3">
        <v>45505</v>
      </c>
      <c r="I1471" s="20" t="str">
        <f>VLOOKUP(C1471,'[1]LISTADO DEL PERSONAL FEBRERO 20'!$C$3:$I$1713,7,0)</f>
        <v>F</v>
      </c>
      <c r="J1471" s="18">
        <f t="shared" ca="1" si="44"/>
        <v>18</v>
      </c>
    </row>
    <row r="1472" spans="1:10" x14ac:dyDescent="0.25">
      <c r="A1472" s="11">
        <f t="shared" si="45"/>
        <v>1470</v>
      </c>
      <c r="B1472" s="1">
        <v>6070</v>
      </c>
      <c r="C1472" s="1">
        <v>32435522</v>
      </c>
      <c r="D1472" s="1" t="s">
        <v>1525</v>
      </c>
      <c r="E1472" s="1" t="s">
        <v>5</v>
      </c>
      <c r="F1472" s="2">
        <v>589604</v>
      </c>
      <c r="G1472" s="3">
        <v>16404</v>
      </c>
      <c r="H1472" s="3">
        <v>35033</v>
      </c>
      <c r="I1472" s="20" t="str">
        <f>VLOOKUP(C1472,'[1]LISTADO DEL PERSONAL FEBRERO 20'!$C$3:$I$1713,7,0)</f>
        <v>F</v>
      </c>
      <c r="J1472" s="18">
        <f t="shared" ca="1" si="44"/>
        <v>80</v>
      </c>
    </row>
    <row r="1473" spans="1:10" hidden="1" x14ac:dyDescent="0.25">
      <c r="A1473" s="11">
        <f t="shared" si="45"/>
        <v>1471</v>
      </c>
      <c r="B1473" s="1">
        <v>9504</v>
      </c>
      <c r="C1473" s="1">
        <v>41951128</v>
      </c>
      <c r="D1473" s="1" t="s">
        <v>1526</v>
      </c>
      <c r="E1473" s="1" t="s">
        <v>1</v>
      </c>
      <c r="F1473" s="2">
        <v>6226342</v>
      </c>
      <c r="G1473" s="3">
        <v>29892</v>
      </c>
      <c r="H1473" s="3">
        <v>43112</v>
      </c>
      <c r="I1473" s="20" t="str">
        <f>VLOOKUP(C1473,'[1]LISTADO DEL PERSONAL FEBRERO 20'!$C$3:$I$1713,7,0)</f>
        <v>F</v>
      </c>
      <c r="J1473" s="18">
        <f t="shared" ca="1" si="44"/>
        <v>43</v>
      </c>
    </row>
    <row r="1474" spans="1:10" hidden="1" x14ac:dyDescent="0.25">
      <c r="A1474" s="11">
        <f t="shared" si="45"/>
        <v>1472</v>
      </c>
      <c r="B1474" s="1">
        <v>9503</v>
      </c>
      <c r="C1474" s="1">
        <v>1064836373</v>
      </c>
      <c r="D1474" s="1" t="s">
        <v>1527</v>
      </c>
      <c r="E1474" s="1" t="s">
        <v>47</v>
      </c>
      <c r="F1474" s="2">
        <v>5949331</v>
      </c>
      <c r="G1474" s="3">
        <v>31572</v>
      </c>
      <c r="H1474" s="3">
        <v>43542</v>
      </c>
      <c r="I1474" s="20" t="str">
        <f>VLOOKUP(C1474,'[1]LISTADO DEL PERSONAL FEBRERO 20'!$C$3:$I$1713,7,0)</f>
        <v>F</v>
      </c>
      <c r="J1474" s="18">
        <f t="shared" ca="1" si="44"/>
        <v>38</v>
      </c>
    </row>
    <row r="1475" spans="1:10" hidden="1" x14ac:dyDescent="0.25">
      <c r="A1475" s="11">
        <f t="shared" si="45"/>
        <v>1473</v>
      </c>
      <c r="B1475" s="1">
        <v>9101</v>
      </c>
      <c r="C1475" s="1">
        <v>43683493</v>
      </c>
      <c r="D1475" s="1" t="s">
        <v>1528</v>
      </c>
      <c r="E1475" s="1" t="s">
        <v>83</v>
      </c>
      <c r="F1475" s="2">
        <v>4161378</v>
      </c>
      <c r="G1475" s="3">
        <v>25634</v>
      </c>
      <c r="H1475" s="3">
        <v>41821</v>
      </c>
      <c r="I1475" s="20" t="str">
        <f>VLOOKUP(C1475,'[1]LISTADO DEL PERSONAL FEBRERO 20'!$C$3:$I$1713,7,0)</f>
        <v>F</v>
      </c>
      <c r="J1475" s="18">
        <f t="shared" ca="1" si="44"/>
        <v>55</v>
      </c>
    </row>
    <row r="1476" spans="1:10" hidden="1" x14ac:dyDescent="0.25">
      <c r="A1476" s="11">
        <f t="shared" si="45"/>
        <v>1474</v>
      </c>
      <c r="B1476" s="1">
        <v>9205</v>
      </c>
      <c r="C1476" s="1">
        <v>1017165523</v>
      </c>
      <c r="D1476" s="1" t="s">
        <v>1529</v>
      </c>
      <c r="E1476" s="1" t="s">
        <v>47</v>
      </c>
      <c r="F1476" s="2">
        <v>5949331</v>
      </c>
      <c r="G1476" s="3">
        <v>32421</v>
      </c>
      <c r="H1476" s="3">
        <v>42948</v>
      </c>
      <c r="I1476" s="20" t="str">
        <f>VLOOKUP(C1476,'[1]LISTADO DEL PERSONAL FEBRERO 20'!$C$3:$I$1713,7,0)</f>
        <v>M</v>
      </c>
      <c r="J1476" s="18">
        <f t="shared" ref="J1476:J1539" ca="1" si="46">DATEDIF(G1476,TODAY(),"Y")</f>
        <v>36</v>
      </c>
    </row>
    <row r="1477" spans="1:10" x14ac:dyDescent="0.25">
      <c r="A1477" s="11">
        <f t="shared" ref="A1477:A1540" si="47">A1476+1</f>
        <v>1475</v>
      </c>
      <c r="B1477" s="1">
        <v>6070</v>
      </c>
      <c r="C1477" s="1">
        <v>32464841</v>
      </c>
      <c r="D1477" s="1" t="s">
        <v>1530</v>
      </c>
      <c r="E1477" s="1" t="s">
        <v>7</v>
      </c>
      <c r="F1477" s="2">
        <v>825707</v>
      </c>
      <c r="G1477" s="3">
        <v>14919</v>
      </c>
      <c r="H1477" s="3">
        <v>44593</v>
      </c>
      <c r="I1477" s="20" t="str">
        <f>VLOOKUP(C1477,'[1]LISTADO DEL PERSONAL FEBRERO 20'!$C$3:$I$1713,7,0)</f>
        <v>F</v>
      </c>
      <c r="J1477" s="18">
        <f t="shared" ca="1" si="46"/>
        <v>84</v>
      </c>
    </row>
    <row r="1478" spans="1:10" x14ac:dyDescent="0.25">
      <c r="A1478" s="11">
        <f t="shared" si="47"/>
        <v>1476</v>
      </c>
      <c r="B1478" s="1">
        <v>6070</v>
      </c>
      <c r="C1478" s="1">
        <v>32507885</v>
      </c>
      <c r="D1478" s="1" t="s">
        <v>1531</v>
      </c>
      <c r="E1478" s="1" t="s">
        <v>7</v>
      </c>
      <c r="F1478" s="2">
        <v>932780</v>
      </c>
      <c r="G1478" s="3">
        <v>17237</v>
      </c>
      <c r="H1478" s="3">
        <v>45261</v>
      </c>
      <c r="I1478" s="20" t="str">
        <f>VLOOKUP(C1478,'[1]LISTADO DEL PERSONAL FEBRERO 20'!$C$3:$I$1713,7,0)</f>
        <v>F</v>
      </c>
      <c r="J1478" s="18">
        <f t="shared" ca="1" si="46"/>
        <v>78</v>
      </c>
    </row>
    <row r="1479" spans="1:10" hidden="1" x14ac:dyDescent="0.25">
      <c r="A1479" s="11">
        <f t="shared" si="47"/>
        <v>1477</v>
      </c>
      <c r="B1479" s="1">
        <v>9503</v>
      </c>
      <c r="C1479" s="1">
        <v>43094783</v>
      </c>
      <c r="D1479" s="1" t="s">
        <v>1532</v>
      </c>
      <c r="E1479" s="1" t="s">
        <v>47</v>
      </c>
      <c r="F1479" s="2">
        <v>5949331</v>
      </c>
      <c r="G1479" s="3">
        <v>23685</v>
      </c>
      <c r="H1479" s="3">
        <v>43542</v>
      </c>
      <c r="I1479" s="20" t="str">
        <f>VLOOKUP(C1479,'[1]LISTADO DEL PERSONAL FEBRERO 20'!$C$3:$I$1713,7,0)</f>
        <v>F</v>
      </c>
      <c r="J1479" s="18">
        <f t="shared" ca="1" si="46"/>
        <v>60</v>
      </c>
    </row>
    <row r="1480" spans="1:10" x14ac:dyDescent="0.25">
      <c r="A1480" s="11">
        <f t="shared" si="47"/>
        <v>1478</v>
      </c>
      <c r="B1480" s="1">
        <v>6070</v>
      </c>
      <c r="C1480" s="1">
        <v>8235508</v>
      </c>
      <c r="D1480" s="1" t="s">
        <v>1533</v>
      </c>
      <c r="E1480" s="1" t="s">
        <v>5</v>
      </c>
      <c r="F1480" s="2">
        <v>414642</v>
      </c>
      <c r="G1480" s="3">
        <v>15033</v>
      </c>
      <c r="H1480" s="3">
        <v>34700</v>
      </c>
      <c r="I1480" s="20" t="str">
        <f>VLOOKUP(C1480,'[1]LISTADO DEL PERSONAL FEBRERO 20'!$C$3:$I$1713,7,0)</f>
        <v>M</v>
      </c>
      <c r="J1480" s="18">
        <f t="shared" ca="1" si="46"/>
        <v>84</v>
      </c>
    </row>
    <row r="1481" spans="1:10" hidden="1" x14ac:dyDescent="0.25">
      <c r="A1481" s="11">
        <f t="shared" si="47"/>
        <v>1479</v>
      </c>
      <c r="B1481" s="1">
        <v>9402</v>
      </c>
      <c r="C1481" s="1">
        <v>71221059</v>
      </c>
      <c r="D1481" s="1" t="s">
        <v>1534</v>
      </c>
      <c r="E1481" s="1" t="s">
        <v>73</v>
      </c>
      <c r="F1481" s="2">
        <v>5808223</v>
      </c>
      <c r="G1481" s="3">
        <v>29255</v>
      </c>
      <c r="H1481" s="3">
        <v>43542</v>
      </c>
      <c r="I1481" s="20" t="str">
        <f>VLOOKUP(C1481,'[1]LISTADO DEL PERSONAL FEBRERO 20'!$C$3:$I$1713,7,0)</f>
        <v>M</v>
      </c>
      <c r="J1481" s="18">
        <f t="shared" ca="1" si="46"/>
        <v>45</v>
      </c>
    </row>
    <row r="1482" spans="1:10" hidden="1" x14ac:dyDescent="0.25">
      <c r="A1482" s="11">
        <f t="shared" si="47"/>
        <v>1480</v>
      </c>
      <c r="B1482" s="1">
        <v>9206</v>
      </c>
      <c r="C1482" s="1">
        <v>71697693</v>
      </c>
      <c r="D1482" s="1" t="s">
        <v>1535</v>
      </c>
      <c r="E1482" s="1" t="s">
        <v>47</v>
      </c>
      <c r="F1482" s="2">
        <v>5949331</v>
      </c>
      <c r="G1482" s="3">
        <v>25078</v>
      </c>
      <c r="H1482" s="3">
        <v>43542</v>
      </c>
      <c r="I1482" s="20" t="str">
        <f>VLOOKUP(C1482,'[1]LISTADO DEL PERSONAL FEBRERO 20'!$C$3:$I$1713,7,0)</f>
        <v>M</v>
      </c>
      <c r="J1482" s="18">
        <f t="shared" ca="1" si="46"/>
        <v>56</v>
      </c>
    </row>
    <row r="1483" spans="1:10" hidden="1" x14ac:dyDescent="0.25">
      <c r="A1483" s="11">
        <f t="shared" si="47"/>
        <v>1481</v>
      </c>
      <c r="B1483" s="1">
        <v>9402</v>
      </c>
      <c r="C1483" s="1">
        <v>71721709</v>
      </c>
      <c r="D1483" s="1" t="s">
        <v>1536</v>
      </c>
      <c r="E1483" s="1" t="s">
        <v>73</v>
      </c>
      <c r="F1483" s="2">
        <v>5808223</v>
      </c>
      <c r="G1483" s="3">
        <v>25968</v>
      </c>
      <c r="H1483" s="3">
        <v>43542</v>
      </c>
      <c r="I1483" s="20" t="str">
        <f>VLOOKUP(C1483,'[1]LISTADO DEL PERSONAL FEBRERO 20'!$C$3:$I$1713,7,0)</f>
        <v>M</v>
      </c>
      <c r="J1483" s="18">
        <f t="shared" ca="1" si="46"/>
        <v>54</v>
      </c>
    </row>
    <row r="1484" spans="1:10" hidden="1" x14ac:dyDescent="0.25">
      <c r="A1484" s="11">
        <f t="shared" si="47"/>
        <v>1482</v>
      </c>
      <c r="B1484" s="1">
        <v>9201</v>
      </c>
      <c r="C1484" s="1">
        <v>5820573</v>
      </c>
      <c r="D1484" s="1" t="s">
        <v>1537</v>
      </c>
      <c r="E1484" s="1" t="s">
        <v>17</v>
      </c>
      <c r="F1484" s="2">
        <v>6401257</v>
      </c>
      <c r="G1484" s="3">
        <v>29916</v>
      </c>
      <c r="H1484" s="3">
        <v>43678</v>
      </c>
      <c r="I1484" s="20" t="str">
        <f>VLOOKUP(C1484,'[1]LISTADO DEL PERSONAL FEBRERO 20'!$C$3:$I$1713,7,0)</f>
        <v>M</v>
      </c>
      <c r="J1484" s="18">
        <f t="shared" ca="1" si="46"/>
        <v>43</v>
      </c>
    </row>
    <row r="1485" spans="1:10" x14ac:dyDescent="0.25">
      <c r="A1485" s="11">
        <f t="shared" si="47"/>
        <v>1483</v>
      </c>
      <c r="B1485" s="1">
        <v>6070</v>
      </c>
      <c r="C1485" s="1">
        <v>32408400</v>
      </c>
      <c r="D1485" s="1" t="s">
        <v>1538</v>
      </c>
      <c r="E1485" s="1" t="s">
        <v>7</v>
      </c>
      <c r="F1485" s="2">
        <v>360856</v>
      </c>
      <c r="G1485" s="3">
        <v>16771</v>
      </c>
      <c r="H1485" s="3">
        <v>37121</v>
      </c>
      <c r="I1485" s="20" t="str">
        <f>VLOOKUP(C1485,'[1]LISTADO DEL PERSONAL FEBRERO 20'!$C$3:$I$1713,7,0)</f>
        <v>F</v>
      </c>
      <c r="J1485" s="18">
        <f t="shared" ca="1" si="46"/>
        <v>79</v>
      </c>
    </row>
    <row r="1486" spans="1:10" hidden="1" x14ac:dyDescent="0.25">
      <c r="A1486" s="11">
        <f t="shared" si="47"/>
        <v>1484</v>
      </c>
      <c r="B1486" s="1">
        <v>9504</v>
      </c>
      <c r="C1486" s="1">
        <v>43159346</v>
      </c>
      <c r="D1486" s="1" t="s">
        <v>1539</v>
      </c>
      <c r="E1486" s="1" t="s">
        <v>3</v>
      </c>
      <c r="F1486" s="2">
        <v>6805908</v>
      </c>
      <c r="G1486" s="3">
        <v>29048</v>
      </c>
      <c r="H1486" s="3">
        <v>43160</v>
      </c>
      <c r="I1486" s="20" t="str">
        <f>VLOOKUP(C1486,'[1]LISTADO DEL PERSONAL FEBRERO 20'!$C$3:$I$1713,7,0)</f>
        <v>F</v>
      </c>
      <c r="J1486" s="18">
        <f t="shared" ca="1" si="46"/>
        <v>45</v>
      </c>
    </row>
    <row r="1487" spans="1:10" hidden="1" x14ac:dyDescent="0.25">
      <c r="A1487" s="11">
        <f t="shared" si="47"/>
        <v>1485</v>
      </c>
      <c r="B1487" s="1">
        <v>9502</v>
      </c>
      <c r="C1487" s="1">
        <v>43253872</v>
      </c>
      <c r="D1487" s="1" t="s">
        <v>1540</v>
      </c>
      <c r="E1487" s="1" t="s">
        <v>47</v>
      </c>
      <c r="F1487" s="2">
        <v>5949331</v>
      </c>
      <c r="G1487" s="3">
        <v>30099</v>
      </c>
      <c r="H1487" s="3">
        <v>42948</v>
      </c>
      <c r="I1487" s="20" t="str">
        <f>VLOOKUP(C1487,'[1]LISTADO DEL PERSONAL FEBRERO 20'!$C$3:$I$1713,7,0)</f>
        <v>F</v>
      </c>
      <c r="J1487" s="18">
        <f t="shared" ca="1" si="46"/>
        <v>42</v>
      </c>
    </row>
    <row r="1488" spans="1:10" hidden="1" x14ac:dyDescent="0.25">
      <c r="A1488" s="11">
        <f t="shared" si="47"/>
        <v>1486</v>
      </c>
      <c r="B1488" s="1">
        <v>9502</v>
      </c>
      <c r="C1488" s="1">
        <v>43078598</v>
      </c>
      <c r="D1488" s="1" t="s">
        <v>1541</v>
      </c>
      <c r="E1488" s="1" t="s">
        <v>125</v>
      </c>
      <c r="F1488" s="2">
        <v>5848204</v>
      </c>
      <c r="G1488" s="3">
        <v>22611</v>
      </c>
      <c r="H1488" s="3">
        <v>38285</v>
      </c>
      <c r="I1488" s="20" t="str">
        <f>VLOOKUP(C1488,'[1]LISTADO DEL PERSONAL FEBRERO 20'!$C$3:$I$1713,7,0)</f>
        <v>F</v>
      </c>
      <c r="J1488" s="18">
        <f t="shared" ca="1" si="46"/>
        <v>63</v>
      </c>
    </row>
    <row r="1489" spans="1:10" x14ac:dyDescent="0.25">
      <c r="A1489" s="11">
        <f t="shared" si="47"/>
        <v>1487</v>
      </c>
      <c r="B1489" s="1">
        <v>6070</v>
      </c>
      <c r="C1489" s="1">
        <v>8261164</v>
      </c>
      <c r="D1489" s="1" t="s">
        <v>1542</v>
      </c>
      <c r="E1489" s="1" t="s">
        <v>5</v>
      </c>
      <c r="F1489" s="2">
        <v>1311861</v>
      </c>
      <c r="G1489" s="3">
        <v>16471</v>
      </c>
      <c r="H1489" s="3">
        <v>36860</v>
      </c>
      <c r="I1489" s="20" t="str">
        <f>VLOOKUP(C1489,'[1]LISTADO DEL PERSONAL FEBRERO 20'!$C$3:$I$1713,7,0)</f>
        <v>M</v>
      </c>
      <c r="J1489" s="18">
        <f t="shared" ca="1" si="46"/>
        <v>80</v>
      </c>
    </row>
    <row r="1490" spans="1:10" hidden="1" x14ac:dyDescent="0.25">
      <c r="A1490" s="11">
        <f t="shared" si="47"/>
        <v>1488</v>
      </c>
      <c r="B1490" s="1">
        <v>9202</v>
      </c>
      <c r="C1490" s="1">
        <v>43566369</v>
      </c>
      <c r="D1490" s="1" t="s">
        <v>1543</v>
      </c>
      <c r="E1490" s="1" t="s">
        <v>45</v>
      </c>
      <c r="F1490" s="2">
        <v>6093926</v>
      </c>
      <c r="G1490" s="3">
        <v>26554</v>
      </c>
      <c r="H1490" s="3">
        <v>43587</v>
      </c>
      <c r="I1490" s="20" t="str">
        <f>VLOOKUP(C1490,'[1]LISTADO DEL PERSONAL FEBRERO 20'!$C$3:$I$1713,7,0)</f>
        <v>F</v>
      </c>
      <c r="J1490" s="18">
        <f t="shared" ca="1" si="46"/>
        <v>52</v>
      </c>
    </row>
    <row r="1491" spans="1:10" x14ac:dyDescent="0.25">
      <c r="A1491" s="11">
        <f t="shared" si="47"/>
        <v>1489</v>
      </c>
      <c r="B1491" s="1">
        <v>6070</v>
      </c>
      <c r="C1491" s="1">
        <v>12098527</v>
      </c>
      <c r="D1491" s="1" t="s">
        <v>1544</v>
      </c>
      <c r="E1491" s="1" t="s">
        <v>5</v>
      </c>
      <c r="F1491" s="2">
        <v>1371845</v>
      </c>
      <c r="G1491" s="3">
        <v>17275</v>
      </c>
      <c r="H1491" s="3">
        <v>37377</v>
      </c>
      <c r="I1491" s="20" t="str">
        <f>VLOOKUP(C1491,'[1]LISTADO DEL PERSONAL FEBRERO 20'!$C$3:$I$1713,7,0)</f>
        <v>M</v>
      </c>
      <c r="J1491" s="18">
        <f t="shared" ca="1" si="46"/>
        <v>78</v>
      </c>
    </row>
    <row r="1492" spans="1:10" x14ac:dyDescent="0.25">
      <c r="A1492" s="11">
        <f t="shared" si="47"/>
        <v>1490</v>
      </c>
      <c r="B1492" s="1">
        <v>6070</v>
      </c>
      <c r="C1492" s="1">
        <v>14873360</v>
      </c>
      <c r="D1492" s="1" t="s">
        <v>1545</v>
      </c>
      <c r="E1492" s="1" t="s">
        <v>5</v>
      </c>
      <c r="F1492" s="1">
        <v>0</v>
      </c>
      <c r="G1492" s="3">
        <v>18394</v>
      </c>
      <c r="H1492" s="3">
        <v>39051</v>
      </c>
      <c r="I1492" s="20" t="str">
        <f>VLOOKUP(C1492,'[1]LISTADO DEL PERSONAL FEBRERO 20'!$C$3:$I$1713,7,0)</f>
        <v>M</v>
      </c>
      <c r="J1492" s="18">
        <f t="shared" ca="1" si="46"/>
        <v>74</v>
      </c>
    </row>
    <row r="1493" spans="1:10" x14ac:dyDescent="0.25">
      <c r="A1493" s="11">
        <f t="shared" si="47"/>
        <v>1491</v>
      </c>
      <c r="B1493" s="1">
        <v>6070</v>
      </c>
      <c r="C1493" s="1">
        <v>8387919</v>
      </c>
      <c r="D1493" s="1" t="s">
        <v>1546</v>
      </c>
      <c r="E1493" s="1" t="s">
        <v>5</v>
      </c>
      <c r="F1493" s="2">
        <v>1272300</v>
      </c>
      <c r="G1493" s="3">
        <v>17851</v>
      </c>
      <c r="H1493" s="3">
        <v>37956</v>
      </c>
      <c r="I1493" s="20" t="str">
        <f>VLOOKUP(C1493,'[1]LISTADO DEL PERSONAL FEBRERO 20'!$C$3:$I$1713,7,0)</f>
        <v>M</v>
      </c>
      <c r="J1493" s="18">
        <f t="shared" ca="1" si="46"/>
        <v>76</v>
      </c>
    </row>
    <row r="1494" spans="1:10" hidden="1" x14ac:dyDescent="0.25">
      <c r="A1494" s="11">
        <f t="shared" si="47"/>
        <v>1492</v>
      </c>
      <c r="B1494" s="1">
        <v>9501</v>
      </c>
      <c r="C1494" s="1">
        <v>98655851</v>
      </c>
      <c r="D1494" s="1" t="s">
        <v>1547</v>
      </c>
      <c r="E1494" s="1" t="s">
        <v>152</v>
      </c>
      <c r="F1494" s="2">
        <v>8623549</v>
      </c>
      <c r="G1494" s="3">
        <v>29901</v>
      </c>
      <c r="H1494" s="3">
        <v>43542</v>
      </c>
      <c r="I1494" s="20" t="str">
        <f>VLOOKUP(C1494,'[1]LISTADO DEL PERSONAL FEBRERO 20'!$C$3:$I$1713,7,0)</f>
        <v>M</v>
      </c>
      <c r="J1494" s="18">
        <f t="shared" ca="1" si="46"/>
        <v>43</v>
      </c>
    </row>
    <row r="1495" spans="1:10" hidden="1" x14ac:dyDescent="0.25">
      <c r="A1495" s="11">
        <f t="shared" si="47"/>
        <v>1493</v>
      </c>
      <c r="B1495" s="1">
        <v>9402</v>
      </c>
      <c r="C1495" s="1">
        <v>70559860</v>
      </c>
      <c r="D1495" s="1" t="s">
        <v>1548</v>
      </c>
      <c r="E1495" s="1" t="s">
        <v>603</v>
      </c>
      <c r="F1495" s="2">
        <v>3677645</v>
      </c>
      <c r="G1495" s="3">
        <v>23265</v>
      </c>
      <c r="H1495" s="3">
        <v>32084</v>
      </c>
      <c r="I1495" s="20" t="str">
        <f>VLOOKUP(C1495,'[1]LISTADO DEL PERSONAL FEBRERO 20'!$C$3:$I$1713,7,0)</f>
        <v>M</v>
      </c>
      <c r="J1495" s="18">
        <f t="shared" ca="1" si="46"/>
        <v>61</v>
      </c>
    </row>
    <row r="1496" spans="1:10" hidden="1" x14ac:dyDescent="0.25">
      <c r="A1496" s="11">
        <f t="shared" si="47"/>
        <v>1494</v>
      </c>
      <c r="B1496" s="1">
        <v>9502</v>
      </c>
      <c r="C1496" s="1">
        <v>1062325594</v>
      </c>
      <c r="D1496" s="1" t="s">
        <v>1549</v>
      </c>
      <c r="E1496" s="1" t="s">
        <v>230</v>
      </c>
      <c r="F1496" s="2">
        <v>3316343</v>
      </c>
      <c r="G1496" s="3">
        <v>35515</v>
      </c>
      <c r="H1496" s="3">
        <v>44564</v>
      </c>
      <c r="I1496" s="20" t="str">
        <f>VLOOKUP(C1496,'[1]LISTADO DEL PERSONAL FEBRERO 20'!$C$3:$I$1713,7,0)</f>
        <v>F</v>
      </c>
      <c r="J1496" s="18">
        <f t="shared" ca="1" si="46"/>
        <v>28</v>
      </c>
    </row>
    <row r="1497" spans="1:10" hidden="1" x14ac:dyDescent="0.25">
      <c r="A1497" s="11">
        <f t="shared" si="47"/>
        <v>1495</v>
      </c>
      <c r="B1497" s="1">
        <v>9205</v>
      </c>
      <c r="C1497" s="1">
        <v>74188588</v>
      </c>
      <c r="D1497" s="1" t="s">
        <v>1550</v>
      </c>
      <c r="E1497" s="1" t="s">
        <v>3</v>
      </c>
      <c r="F1497" s="2">
        <v>6805908</v>
      </c>
      <c r="G1497" s="3">
        <v>29802</v>
      </c>
      <c r="H1497" s="3">
        <v>41155</v>
      </c>
      <c r="I1497" s="20" t="str">
        <f>VLOOKUP(C1497,'[1]LISTADO DEL PERSONAL FEBRERO 20'!$C$3:$I$1713,7,0)</f>
        <v>M</v>
      </c>
      <c r="J1497" s="18">
        <f t="shared" ca="1" si="46"/>
        <v>43</v>
      </c>
    </row>
    <row r="1498" spans="1:10" hidden="1" x14ac:dyDescent="0.25">
      <c r="A1498" s="11">
        <f t="shared" si="47"/>
        <v>1496</v>
      </c>
      <c r="B1498" s="1">
        <v>9401</v>
      </c>
      <c r="C1498" s="1">
        <v>63313426</v>
      </c>
      <c r="D1498" s="1" t="s">
        <v>1551</v>
      </c>
      <c r="E1498" s="1" t="s">
        <v>17</v>
      </c>
      <c r="F1498" s="2">
        <v>6401257</v>
      </c>
      <c r="G1498" s="3">
        <v>23522</v>
      </c>
      <c r="H1498" s="3">
        <v>44105</v>
      </c>
      <c r="I1498" s="20" t="str">
        <f>VLOOKUP(C1498,'[1]LISTADO DEL PERSONAL FEBRERO 20'!$C$3:$I$1713,7,0)</f>
        <v>F</v>
      </c>
      <c r="J1498" s="18">
        <f t="shared" ca="1" si="46"/>
        <v>60</v>
      </c>
    </row>
    <row r="1499" spans="1:10" hidden="1" x14ac:dyDescent="0.25">
      <c r="A1499" s="11">
        <f t="shared" si="47"/>
        <v>1497</v>
      </c>
      <c r="B1499" s="1">
        <v>9502</v>
      </c>
      <c r="C1499" s="1">
        <v>71730559</v>
      </c>
      <c r="D1499" s="1" t="s">
        <v>1552</v>
      </c>
      <c r="E1499" s="1" t="s">
        <v>3</v>
      </c>
      <c r="F1499" s="2">
        <v>6805908</v>
      </c>
      <c r="G1499" s="3">
        <v>26493</v>
      </c>
      <c r="H1499" s="3">
        <v>40105</v>
      </c>
      <c r="I1499" s="20" t="str">
        <f>VLOOKUP(C1499,'[1]LISTADO DEL PERSONAL FEBRERO 20'!$C$3:$I$1713,7,0)</f>
        <v>M</v>
      </c>
      <c r="J1499" s="18">
        <f t="shared" ca="1" si="46"/>
        <v>52</v>
      </c>
    </row>
    <row r="1500" spans="1:10" x14ac:dyDescent="0.25">
      <c r="A1500" s="11">
        <f t="shared" si="47"/>
        <v>1498</v>
      </c>
      <c r="B1500" s="1">
        <v>6070</v>
      </c>
      <c r="C1500" s="1">
        <v>32504356</v>
      </c>
      <c r="D1500" s="1" t="s">
        <v>1553</v>
      </c>
      <c r="E1500" s="1" t="s">
        <v>7</v>
      </c>
      <c r="F1500" s="2">
        <v>698802</v>
      </c>
      <c r="G1500" s="3">
        <v>19650</v>
      </c>
      <c r="H1500" s="3">
        <v>44139</v>
      </c>
      <c r="I1500" s="20" t="str">
        <f>VLOOKUP(C1500,'[1]LISTADO DEL PERSONAL FEBRERO 20'!$C$3:$I$1713,7,0)</f>
        <v>F</v>
      </c>
      <c r="J1500" s="18">
        <f t="shared" ca="1" si="46"/>
        <v>71</v>
      </c>
    </row>
    <row r="1501" spans="1:10" x14ac:dyDescent="0.25">
      <c r="A1501" s="11">
        <f t="shared" si="47"/>
        <v>1499</v>
      </c>
      <c r="B1501" s="1">
        <v>6070</v>
      </c>
      <c r="C1501" s="1">
        <v>21345345</v>
      </c>
      <c r="D1501" s="1" t="s">
        <v>1554</v>
      </c>
      <c r="E1501" s="1" t="s">
        <v>7</v>
      </c>
      <c r="F1501" s="2">
        <v>2282824</v>
      </c>
      <c r="G1501" s="3">
        <v>13612</v>
      </c>
      <c r="H1501" s="3">
        <v>40179</v>
      </c>
      <c r="I1501" s="20" t="str">
        <f>VLOOKUP(C1501,'[1]LISTADO DEL PERSONAL FEBRERO 20'!$C$3:$I$1713,7,0)</f>
        <v>F</v>
      </c>
      <c r="J1501" s="18">
        <f t="shared" ca="1" si="46"/>
        <v>88</v>
      </c>
    </row>
    <row r="1502" spans="1:10" hidden="1" x14ac:dyDescent="0.25">
      <c r="A1502" s="11">
        <f t="shared" si="47"/>
        <v>1500</v>
      </c>
      <c r="B1502" s="1">
        <v>9401</v>
      </c>
      <c r="C1502" s="1">
        <v>43813303</v>
      </c>
      <c r="D1502" s="1" t="s">
        <v>1555</v>
      </c>
      <c r="E1502" s="1" t="s">
        <v>3</v>
      </c>
      <c r="F1502" s="2">
        <v>6805908</v>
      </c>
      <c r="G1502" s="3">
        <v>27095</v>
      </c>
      <c r="H1502" s="3">
        <v>39630</v>
      </c>
      <c r="I1502" s="20" t="str">
        <f>VLOOKUP(C1502,'[1]LISTADO DEL PERSONAL FEBRERO 20'!$C$3:$I$1713,7,0)</f>
        <v>F</v>
      </c>
      <c r="J1502" s="18">
        <f t="shared" ca="1" si="46"/>
        <v>51</v>
      </c>
    </row>
    <row r="1503" spans="1:10" hidden="1" x14ac:dyDescent="0.25">
      <c r="A1503" s="11">
        <f t="shared" si="47"/>
        <v>1501</v>
      </c>
      <c r="B1503" s="1">
        <v>9203</v>
      </c>
      <c r="C1503" s="1">
        <v>98571178</v>
      </c>
      <c r="D1503" s="1" t="s">
        <v>1556</v>
      </c>
      <c r="E1503" s="1" t="s">
        <v>3</v>
      </c>
      <c r="F1503" s="2">
        <v>6805908</v>
      </c>
      <c r="G1503" s="3">
        <v>24826</v>
      </c>
      <c r="H1503" s="3">
        <v>38443</v>
      </c>
      <c r="I1503" s="20" t="str">
        <f>VLOOKUP(C1503,'[1]LISTADO DEL PERSONAL FEBRERO 20'!$C$3:$I$1713,7,0)</f>
        <v>M</v>
      </c>
      <c r="J1503" s="18">
        <f t="shared" ca="1" si="46"/>
        <v>57</v>
      </c>
    </row>
    <row r="1504" spans="1:10" hidden="1" x14ac:dyDescent="0.25">
      <c r="A1504" s="11">
        <f t="shared" si="47"/>
        <v>1502</v>
      </c>
      <c r="B1504" s="1">
        <v>9301</v>
      </c>
      <c r="C1504" s="1">
        <v>71360379</v>
      </c>
      <c r="D1504" s="1" t="s">
        <v>1557</v>
      </c>
      <c r="E1504" s="1" t="s">
        <v>169</v>
      </c>
      <c r="F1504" s="2">
        <v>9874386</v>
      </c>
      <c r="G1504" s="3">
        <v>30367</v>
      </c>
      <c r="H1504" s="3">
        <v>44796</v>
      </c>
      <c r="I1504" s="20" t="str">
        <f>VLOOKUP(C1504,'[1]LISTADO DEL PERSONAL FEBRERO 20'!$C$3:$I$1713,7,0)</f>
        <v>M</v>
      </c>
      <c r="J1504" s="18">
        <f t="shared" ca="1" si="46"/>
        <v>42</v>
      </c>
    </row>
    <row r="1505" spans="1:10" hidden="1" x14ac:dyDescent="0.25">
      <c r="A1505" s="11">
        <f t="shared" si="47"/>
        <v>1503</v>
      </c>
      <c r="B1505" s="1">
        <v>9205</v>
      </c>
      <c r="C1505" s="1">
        <v>1020393123</v>
      </c>
      <c r="D1505" s="1" t="s">
        <v>1558</v>
      </c>
      <c r="E1505" s="1" t="s">
        <v>66</v>
      </c>
      <c r="F1505" s="2">
        <v>5563107</v>
      </c>
      <c r="G1505" s="3">
        <v>31337</v>
      </c>
      <c r="H1505" s="3">
        <v>42948</v>
      </c>
      <c r="I1505" s="20" t="str">
        <f>VLOOKUP(C1505,'[1]LISTADO DEL PERSONAL FEBRERO 20'!$C$3:$I$1713,7,0)</f>
        <v>M</v>
      </c>
      <c r="J1505" s="18">
        <f t="shared" ca="1" si="46"/>
        <v>39</v>
      </c>
    </row>
    <row r="1506" spans="1:10" hidden="1" x14ac:dyDescent="0.25">
      <c r="A1506" s="11">
        <f t="shared" si="47"/>
        <v>1504</v>
      </c>
      <c r="B1506" s="1">
        <v>9206</v>
      </c>
      <c r="C1506" s="1">
        <v>63394810</v>
      </c>
      <c r="D1506" s="1" t="s">
        <v>1559</v>
      </c>
      <c r="E1506" s="1" t="s">
        <v>562</v>
      </c>
      <c r="F1506" s="2">
        <v>4886703</v>
      </c>
      <c r="G1506" s="3">
        <v>27322</v>
      </c>
      <c r="H1506" s="3">
        <v>44348</v>
      </c>
      <c r="I1506" s="20" t="str">
        <f>VLOOKUP(C1506,'[1]LISTADO DEL PERSONAL FEBRERO 20'!$C$3:$I$1713,7,0)</f>
        <v>F</v>
      </c>
      <c r="J1506" s="18">
        <f t="shared" ca="1" si="46"/>
        <v>50</v>
      </c>
    </row>
    <row r="1507" spans="1:10" x14ac:dyDescent="0.25">
      <c r="A1507" s="11">
        <f t="shared" si="47"/>
        <v>1505</v>
      </c>
      <c r="B1507" s="1">
        <v>6070</v>
      </c>
      <c r="C1507" s="1">
        <v>32436181</v>
      </c>
      <c r="D1507" s="1" t="s">
        <v>1560</v>
      </c>
      <c r="E1507" s="1" t="s">
        <v>7</v>
      </c>
      <c r="F1507" s="2">
        <v>411863</v>
      </c>
      <c r="G1507" s="3">
        <v>17447</v>
      </c>
      <c r="H1507" s="3">
        <v>42186</v>
      </c>
      <c r="I1507" s="20" t="str">
        <f>VLOOKUP(C1507,'[1]LISTADO DEL PERSONAL FEBRERO 20'!$C$3:$I$1713,7,0)</f>
        <v>F</v>
      </c>
      <c r="J1507" s="18">
        <f t="shared" ca="1" si="46"/>
        <v>77</v>
      </c>
    </row>
    <row r="1508" spans="1:10" hidden="1" x14ac:dyDescent="0.25">
      <c r="A1508" s="11">
        <f t="shared" si="47"/>
        <v>1506</v>
      </c>
      <c r="B1508" s="1">
        <v>9203</v>
      </c>
      <c r="C1508" s="1">
        <v>15380040</v>
      </c>
      <c r="D1508" s="1" t="s">
        <v>1561</v>
      </c>
      <c r="E1508" s="1" t="s">
        <v>73</v>
      </c>
      <c r="F1508" s="2">
        <v>5808223</v>
      </c>
      <c r="G1508" s="3">
        <v>23920</v>
      </c>
      <c r="H1508" s="3">
        <v>38993</v>
      </c>
      <c r="I1508" s="20" t="str">
        <f>VLOOKUP(C1508,'[1]LISTADO DEL PERSONAL FEBRERO 20'!$C$3:$I$1713,7,0)</f>
        <v>M</v>
      </c>
      <c r="J1508" s="18">
        <f t="shared" ca="1" si="46"/>
        <v>59</v>
      </c>
    </row>
    <row r="1509" spans="1:10" x14ac:dyDescent="0.25">
      <c r="A1509" s="11">
        <f t="shared" si="47"/>
        <v>1507</v>
      </c>
      <c r="B1509" s="1">
        <v>6070</v>
      </c>
      <c r="C1509" s="1">
        <v>651153</v>
      </c>
      <c r="D1509" s="1" t="s">
        <v>1562</v>
      </c>
      <c r="E1509" s="1" t="s">
        <v>5</v>
      </c>
      <c r="F1509" s="2">
        <v>524797</v>
      </c>
      <c r="G1509" s="3">
        <v>14142</v>
      </c>
      <c r="H1509" s="3">
        <v>34700</v>
      </c>
      <c r="I1509" s="20" t="str">
        <f>VLOOKUP(C1509,'[1]LISTADO DEL PERSONAL FEBRERO 20'!$C$3:$I$1713,7,0)</f>
        <v>M</v>
      </c>
      <c r="J1509" s="18">
        <f t="shared" ca="1" si="46"/>
        <v>86</v>
      </c>
    </row>
    <row r="1510" spans="1:10" x14ac:dyDescent="0.25">
      <c r="A1510" s="11">
        <f t="shared" si="47"/>
        <v>1508</v>
      </c>
      <c r="B1510" s="1">
        <v>6070</v>
      </c>
      <c r="C1510" s="1">
        <v>32327708</v>
      </c>
      <c r="D1510" s="1" t="s">
        <v>1563</v>
      </c>
      <c r="E1510" s="1" t="s">
        <v>5</v>
      </c>
      <c r="F1510" s="2">
        <v>225194</v>
      </c>
      <c r="G1510" s="3">
        <v>17349</v>
      </c>
      <c r="H1510" s="3">
        <v>35431</v>
      </c>
      <c r="I1510" s="20" t="str">
        <f>VLOOKUP(C1510,'[1]LISTADO DEL PERSONAL FEBRERO 20'!$C$3:$I$1713,7,0)</f>
        <v>F</v>
      </c>
      <c r="J1510" s="18">
        <f t="shared" ca="1" si="46"/>
        <v>77</v>
      </c>
    </row>
    <row r="1511" spans="1:10" hidden="1" x14ac:dyDescent="0.25">
      <c r="A1511" s="11">
        <f t="shared" si="47"/>
        <v>1509</v>
      </c>
      <c r="B1511" s="1">
        <v>9503</v>
      </c>
      <c r="C1511" s="1">
        <v>42692132</v>
      </c>
      <c r="D1511" s="1" t="s">
        <v>1564</v>
      </c>
      <c r="E1511" s="1" t="s">
        <v>66</v>
      </c>
      <c r="F1511" s="2">
        <v>5563107</v>
      </c>
      <c r="G1511" s="3">
        <v>29947</v>
      </c>
      <c r="H1511" s="3">
        <v>43805</v>
      </c>
      <c r="I1511" s="20" t="str">
        <f>VLOOKUP(C1511,'[1]LISTADO DEL PERSONAL FEBRERO 20'!$C$3:$I$1713,7,0)</f>
        <v>F</v>
      </c>
      <c r="J1511" s="18">
        <f t="shared" ca="1" si="46"/>
        <v>43</v>
      </c>
    </row>
    <row r="1512" spans="1:10" x14ac:dyDescent="0.25">
      <c r="A1512" s="11">
        <f t="shared" si="47"/>
        <v>1510</v>
      </c>
      <c r="B1512" s="1">
        <v>6070</v>
      </c>
      <c r="C1512" s="1">
        <v>32412838</v>
      </c>
      <c r="D1512" s="1" t="s">
        <v>1565</v>
      </c>
      <c r="E1512" s="1" t="s">
        <v>695</v>
      </c>
      <c r="F1512" s="1" t="s">
        <v>1566</v>
      </c>
      <c r="G1512" s="3">
        <v>17219</v>
      </c>
      <c r="H1512" s="3">
        <v>37590</v>
      </c>
      <c r="I1512" s="20" t="str">
        <f>VLOOKUP(C1512,'[1]LISTADO DEL PERSONAL FEBRERO 20'!$C$3:$I$1713,7,0)</f>
        <v>F</v>
      </c>
      <c r="J1512" s="18">
        <f t="shared" ca="1" si="46"/>
        <v>78</v>
      </c>
    </row>
    <row r="1513" spans="1:10" hidden="1" x14ac:dyDescent="0.25">
      <c r="A1513" s="11">
        <f t="shared" si="47"/>
        <v>1511</v>
      </c>
      <c r="B1513" s="1">
        <v>9203</v>
      </c>
      <c r="C1513" s="1">
        <v>71669877</v>
      </c>
      <c r="D1513" s="1" t="s">
        <v>1567</v>
      </c>
      <c r="E1513" s="1" t="s">
        <v>66</v>
      </c>
      <c r="F1513" s="2">
        <v>5563107</v>
      </c>
      <c r="G1513" s="3">
        <v>24212</v>
      </c>
      <c r="H1513" s="3">
        <v>43542</v>
      </c>
      <c r="I1513" s="20" t="str">
        <f>VLOOKUP(C1513,'[1]LISTADO DEL PERSONAL FEBRERO 20'!$C$3:$I$1713,7,0)</f>
        <v>M</v>
      </c>
      <c r="J1513" s="18">
        <f t="shared" ca="1" si="46"/>
        <v>59</v>
      </c>
    </row>
    <row r="1514" spans="1:10" x14ac:dyDescent="0.25">
      <c r="A1514" s="11">
        <f t="shared" si="47"/>
        <v>1512</v>
      </c>
      <c r="B1514" s="1">
        <v>6070</v>
      </c>
      <c r="C1514" s="1">
        <v>32514670</v>
      </c>
      <c r="D1514" s="1" t="s">
        <v>1568</v>
      </c>
      <c r="E1514" s="1" t="s">
        <v>7</v>
      </c>
      <c r="F1514" s="2">
        <v>421603</v>
      </c>
      <c r="G1514" s="3">
        <v>19621</v>
      </c>
      <c r="H1514" s="3">
        <v>44317</v>
      </c>
      <c r="I1514" s="20" t="str">
        <f>VLOOKUP(C1514,'[1]LISTADO DEL PERSONAL FEBRERO 20'!$C$3:$I$1713,7,0)</f>
        <v>F</v>
      </c>
      <c r="J1514" s="18">
        <f t="shared" ca="1" si="46"/>
        <v>71</v>
      </c>
    </row>
    <row r="1515" spans="1:10" hidden="1" x14ac:dyDescent="0.25">
      <c r="A1515" s="11">
        <f t="shared" si="47"/>
        <v>1513</v>
      </c>
      <c r="B1515" s="1">
        <v>9206</v>
      </c>
      <c r="C1515" s="1">
        <v>15259394</v>
      </c>
      <c r="D1515" s="1" t="s">
        <v>1569</v>
      </c>
      <c r="E1515" s="1" t="s">
        <v>3</v>
      </c>
      <c r="F1515" s="2">
        <v>6805908</v>
      </c>
      <c r="G1515" s="3">
        <v>24100</v>
      </c>
      <c r="H1515" s="3">
        <v>34904</v>
      </c>
      <c r="I1515" s="20" t="str">
        <f>VLOOKUP(C1515,'[1]LISTADO DEL PERSONAL FEBRERO 20'!$C$3:$I$1713,7,0)</f>
        <v>M</v>
      </c>
      <c r="J1515" s="18">
        <f t="shared" ca="1" si="46"/>
        <v>59</v>
      </c>
    </row>
    <row r="1516" spans="1:10" hidden="1" x14ac:dyDescent="0.25">
      <c r="A1516" s="11">
        <f t="shared" si="47"/>
        <v>1514</v>
      </c>
      <c r="B1516" s="1">
        <v>9504</v>
      </c>
      <c r="C1516" s="1">
        <v>92551583</v>
      </c>
      <c r="D1516" s="1" t="s">
        <v>1570</v>
      </c>
      <c r="E1516" s="1" t="s">
        <v>76</v>
      </c>
      <c r="F1516" s="2">
        <v>5461929</v>
      </c>
      <c r="G1516" s="3">
        <v>25180</v>
      </c>
      <c r="H1516" s="3">
        <v>45232</v>
      </c>
      <c r="I1516" s="20" t="str">
        <f>VLOOKUP(C1516,'[1]LISTADO DEL PERSONAL FEBRERO 20'!$C$3:$I$1713,7,0)</f>
        <v>M</v>
      </c>
      <c r="J1516" s="18">
        <f t="shared" ca="1" si="46"/>
        <v>56</v>
      </c>
    </row>
    <row r="1517" spans="1:10" x14ac:dyDescent="0.25">
      <c r="A1517" s="11">
        <f t="shared" si="47"/>
        <v>1515</v>
      </c>
      <c r="B1517" s="1">
        <v>6070</v>
      </c>
      <c r="C1517" s="1">
        <v>22019282</v>
      </c>
      <c r="D1517" s="1" t="s">
        <v>1571</v>
      </c>
      <c r="E1517" s="1" t="s">
        <v>7</v>
      </c>
      <c r="F1517" s="2">
        <v>626354</v>
      </c>
      <c r="G1517" s="3">
        <v>21032</v>
      </c>
      <c r="H1517" s="3">
        <v>43101</v>
      </c>
      <c r="I1517" s="20" t="str">
        <f>VLOOKUP(C1517,'[1]LISTADO DEL PERSONAL FEBRERO 20'!$C$3:$I$1713,7,0)</f>
        <v>F</v>
      </c>
      <c r="J1517" s="18">
        <f t="shared" ca="1" si="46"/>
        <v>67</v>
      </c>
    </row>
    <row r="1518" spans="1:10" hidden="1" x14ac:dyDescent="0.25">
      <c r="A1518" s="11">
        <f t="shared" si="47"/>
        <v>1516</v>
      </c>
      <c r="B1518" s="1">
        <v>9203</v>
      </c>
      <c r="C1518" s="1">
        <v>88252034</v>
      </c>
      <c r="D1518" s="1" t="s">
        <v>1572</v>
      </c>
      <c r="E1518" s="1" t="s">
        <v>11</v>
      </c>
      <c r="F1518" s="2">
        <v>5171037</v>
      </c>
      <c r="G1518" s="3">
        <v>29804</v>
      </c>
      <c r="H1518" s="3">
        <v>45139</v>
      </c>
      <c r="I1518" s="20" t="str">
        <f>VLOOKUP(C1518,'[1]LISTADO DEL PERSONAL FEBRERO 20'!$C$3:$I$1713,7,0)</f>
        <v>M</v>
      </c>
      <c r="J1518" s="18">
        <f t="shared" ca="1" si="46"/>
        <v>43</v>
      </c>
    </row>
    <row r="1519" spans="1:10" x14ac:dyDescent="0.25">
      <c r="A1519" s="11">
        <f t="shared" si="47"/>
        <v>1517</v>
      </c>
      <c r="B1519" s="1">
        <v>6070</v>
      </c>
      <c r="C1519" s="1">
        <v>32439294</v>
      </c>
      <c r="D1519" s="1" t="s">
        <v>1573</v>
      </c>
      <c r="E1519" s="1" t="s">
        <v>5</v>
      </c>
      <c r="F1519" s="2">
        <v>1164496</v>
      </c>
      <c r="G1519" s="3">
        <v>17991</v>
      </c>
      <c r="H1519" s="3">
        <v>36494</v>
      </c>
      <c r="I1519" s="20" t="str">
        <f>VLOOKUP(C1519,'[1]LISTADO DEL PERSONAL FEBRERO 20'!$C$3:$I$1713,7,0)</f>
        <v>F</v>
      </c>
      <c r="J1519" s="18">
        <f t="shared" ca="1" si="46"/>
        <v>76</v>
      </c>
    </row>
    <row r="1520" spans="1:10" x14ac:dyDescent="0.25">
      <c r="A1520" s="11">
        <f t="shared" si="47"/>
        <v>1518</v>
      </c>
      <c r="B1520" s="1">
        <v>6070</v>
      </c>
      <c r="C1520" s="1">
        <v>8278301</v>
      </c>
      <c r="D1520" s="1" t="s">
        <v>1574</v>
      </c>
      <c r="E1520" s="1" t="s">
        <v>5</v>
      </c>
      <c r="F1520" s="2">
        <v>1342913</v>
      </c>
      <c r="G1520" s="3">
        <v>17136</v>
      </c>
      <c r="H1520" s="3">
        <v>37225</v>
      </c>
      <c r="I1520" s="20" t="str">
        <f>VLOOKUP(C1520,'[1]LISTADO DEL PERSONAL FEBRERO 20'!$C$3:$I$1713,7,0)</f>
        <v>M</v>
      </c>
      <c r="J1520" s="18">
        <f t="shared" ca="1" si="46"/>
        <v>78</v>
      </c>
    </row>
    <row r="1521" spans="1:10" hidden="1" x14ac:dyDescent="0.25">
      <c r="A1521" s="11">
        <f t="shared" si="47"/>
        <v>1519</v>
      </c>
      <c r="B1521" s="1">
        <v>9204</v>
      </c>
      <c r="C1521" s="1">
        <v>65778626</v>
      </c>
      <c r="D1521" s="1" t="s">
        <v>1575</v>
      </c>
      <c r="E1521" s="1" t="s">
        <v>3</v>
      </c>
      <c r="F1521" s="2">
        <v>6805908</v>
      </c>
      <c r="G1521" s="3">
        <v>28432</v>
      </c>
      <c r="H1521" s="3">
        <v>38737</v>
      </c>
      <c r="I1521" s="20" t="str">
        <f>VLOOKUP(C1521,'[1]LISTADO DEL PERSONAL FEBRERO 20'!$C$3:$I$1713,7,0)</f>
        <v>F</v>
      </c>
      <c r="J1521" s="18">
        <f t="shared" ca="1" si="46"/>
        <v>47</v>
      </c>
    </row>
    <row r="1522" spans="1:10" hidden="1" x14ac:dyDescent="0.25">
      <c r="A1522" s="11">
        <f t="shared" si="47"/>
        <v>1520</v>
      </c>
      <c r="B1522" s="1">
        <v>9402</v>
      </c>
      <c r="C1522" s="1">
        <v>93400265</v>
      </c>
      <c r="D1522" s="1" t="s">
        <v>1576</v>
      </c>
      <c r="E1522" s="1" t="s">
        <v>1</v>
      </c>
      <c r="F1522" s="2">
        <v>6226342</v>
      </c>
      <c r="G1522" s="3">
        <v>27900</v>
      </c>
      <c r="H1522" s="3">
        <v>43542</v>
      </c>
      <c r="I1522" s="20" t="str">
        <f>VLOOKUP(C1522,'[1]LISTADO DEL PERSONAL FEBRERO 20'!$C$3:$I$1713,7,0)</f>
        <v>M</v>
      </c>
      <c r="J1522" s="18">
        <f t="shared" ca="1" si="46"/>
        <v>48</v>
      </c>
    </row>
    <row r="1523" spans="1:10" hidden="1" x14ac:dyDescent="0.25">
      <c r="A1523" s="11">
        <f t="shared" si="47"/>
        <v>1521</v>
      </c>
      <c r="B1523" s="1">
        <v>9503</v>
      </c>
      <c r="C1523" s="1">
        <v>93410385</v>
      </c>
      <c r="D1523" s="1" t="s">
        <v>1577</v>
      </c>
      <c r="E1523" s="1" t="s">
        <v>1</v>
      </c>
      <c r="F1523" s="2">
        <v>6226342</v>
      </c>
      <c r="G1523" s="3">
        <v>28519</v>
      </c>
      <c r="H1523" s="3">
        <v>43955</v>
      </c>
      <c r="I1523" s="20" t="str">
        <f>VLOOKUP(C1523,'[1]LISTADO DEL PERSONAL FEBRERO 20'!$C$3:$I$1713,7,0)</f>
        <v>M</v>
      </c>
      <c r="J1523" s="18">
        <f t="shared" ca="1" si="46"/>
        <v>47</v>
      </c>
    </row>
    <row r="1524" spans="1:10" hidden="1" x14ac:dyDescent="0.25">
      <c r="A1524" s="11">
        <f t="shared" si="47"/>
        <v>1522</v>
      </c>
      <c r="B1524" s="1">
        <v>9206</v>
      </c>
      <c r="C1524" s="1">
        <v>43601057</v>
      </c>
      <c r="D1524" s="1" t="s">
        <v>1578</v>
      </c>
      <c r="E1524" s="1" t="s">
        <v>38</v>
      </c>
      <c r="F1524" s="2">
        <v>6548659</v>
      </c>
      <c r="G1524" s="3">
        <v>27805</v>
      </c>
      <c r="H1524" s="3">
        <v>43542</v>
      </c>
      <c r="I1524" s="20" t="str">
        <f>VLOOKUP(C1524,'[1]LISTADO DEL PERSONAL FEBRERO 20'!$C$3:$I$1713,7,0)</f>
        <v>F</v>
      </c>
      <c r="J1524" s="18">
        <f t="shared" ca="1" si="46"/>
        <v>49</v>
      </c>
    </row>
    <row r="1525" spans="1:10" x14ac:dyDescent="0.25">
      <c r="A1525" s="11">
        <f t="shared" si="47"/>
        <v>1523</v>
      </c>
      <c r="B1525" s="1">
        <v>6070</v>
      </c>
      <c r="C1525" s="1">
        <v>21335188</v>
      </c>
      <c r="D1525" s="1" t="s">
        <v>1579</v>
      </c>
      <c r="E1525" s="1" t="s">
        <v>7</v>
      </c>
      <c r="F1525" s="2">
        <v>888350</v>
      </c>
      <c r="G1525" s="3">
        <v>14981</v>
      </c>
      <c r="H1525" s="3">
        <v>40057</v>
      </c>
      <c r="I1525" s="20" t="str">
        <f>VLOOKUP(C1525,'[1]LISTADO DEL PERSONAL FEBRERO 20'!$C$3:$I$1713,7,0)</f>
        <v>F</v>
      </c>
      <c r="J1525" s="18">
        <f t="shared" ca="1" si="46"/>
        <v>84</v>
      </c>
    </row>
    <row r="1526" spans="1:10" hidden="1" x14ac:dyDescent="0.25">
      <c r="A1526" s="11">
        <f t="shared" si="47"/>
        <v>1524</v>
      </c>
      <c r="B1526" s="1">
        <v>9401</v>
      </c>
      <c r="C1526" s="1">
        <v>42800293</v>
      </c>
      <c r="D1526" s="1" t="s">
        <v>1580</v>
      </c>
      <c r="E1526" s="1" t="s">
        <v>57</v>
      </c>
      <c r="F1526" s="2">
        <v>1423500</v>
      </c>
      <c r="G1526" s="3">
        <v>31015</v>
      </c>
      <c r="H1526" s="3">
        <v>45567</v>
      </c>
      <c r="I1526" s="20" t="str">
        <f>VLOOKUP(C1526,'[1]LISTADO DEL PERSONAL FEBRERO 20'!$C$3:$I$1713,7,0)</f>
        <v>F</v>
      </c>
      <c r="J1526" s="18">
        <f t="shared" ca="1" si="46"/>
        <v>40</v>
      </c>
    </row>
    <row r="1527" spans="1:10" hidden="1" x14ac:dyDescent="0.25">
      <c r="A1527" s="11">
        <f t="shared" si="47"/>
        <v>1525</v>
      </c>
      <c r="B1527" s="1">
        <v>9204</v>
      </c>
      <c r="C1527" s="1">
        <v>98533790</v>
      </c>
      <c r="D1527" s="1" t="s">
        <v>1581</v>
      </c>
      <c r="E1527" s="1" t="s">
        <v>125</v>
      </c>
      <c r="F1527" s="2">
        <v>5848204</v>
      </c>
      <c r="G1527" s="3">
        <v>26129</v>
      </c>
      <c r="H1527" s="3">
        <v>43892</v>
      </c>
      <c r="I1527" s="20" t="str">
        <f>VLOOKUP(C1527,'[1]LISTADO DEL PERSONAL FEBRERO 20'!$C$3:$I$1713,7,0)</f>
        <v>M</v>
      </c>
      <c r="J1527" s="18">
        <f t="shared" ca="1" si="46"/>
        <v>53</v>
      </c>
    </row>
    <row r="1528" spans="1:10" hidden="1" x14ac:dyDescent="0.25">
      <c r="A1528" s="11">
        <f t="shared" si="47"/>
        <v>1526</v>
      </c>
      <c r="B1528" s="1">
        <v>9401</v>
      </c>
      <c r="C1528" s="1">
        <v>43152446</v>
      </c>
      <c r="D1528" s="1" t="s">
        <v>1582</v>
      </c>
      <c r="E1528" s="1" t="s">
        <v>1</v>
      </c>
      <c r="F1528" s="2">
        <v>6226342</v>
      </c>
      <c r="G1528" s="3">
        <v>28801</v>
      </c>
      <c r="H1528" s="3">
        <v>43557</v>
      </c>
      <c r="I1528" s="20" t="str">
        <f>VLOOKUP(C1528,'[1]LISTADO DEL PERSONAL FEBRERO 20'!$C$3:$I$1713,7,0)</f>
        <v>F</v>
      </c>
      <c r="J1528" s="18">
        <f t="shared" ca="1" si="46"/>
        <v>46</v>
      </c>
    </row>
    <row r="1529" spans="1:10" hidden="1" x14ac:dyDescent="0.25">
      <c r="A1529" s="11">
        <f t="shared" si="47"/>
        <v>1527</v>
      </c>
      <c r="B1529" s="1">
        <v>9401</v>
      </c>
      <c r="C1529" s="1">
        <v>32702651</v>
      </c>
      <c r="D1529" s="1" t="s">
        <v>1583</v>
      </c>
      <c r="E1529" s="1" t="s">
        <v>3</v>
      </c>
      <c r="F1529" s="2">
        <v>6805908</v>
      </c>
      <c r="G1529" s="3">
        <v>24341</v>
      </c>
      <c r="H1529" s="3">
        <v>42948</v>
      </c>
      <c r="I1529" s="20" t="str">
        <f>VLOOKUP(C1529,'[1]LISTADO DEL PERSONAL FEBRERO 20'!$C$3:$I$1713,7,0)</f>
        <v>F</v>
      </c>
      <c r="J1529" s="18">
        <f t="shared" ca="1" si="46"/>
        <v>58</v>
      </c>
    </row>
    <row r="1530" spans="1:10" hidden="1" x14ac:dyDescent="0.25">
      <c r="A1530" s="11">
        <f t="shared" si="47"/>
        <v>1528</v>
      </c>
      <c r="B1530" s="1">
        <v>9203</v>
      </c>
      <c r="C1530" s="1">
        <v>1098667576</v>
      </c>
      <c r="D1530" s="1" t="s">
        <v>1584</v>
      </c>
      <c r="E1530" s="1" t="s">
        <v>116</v>
      </c>
      <c r="F1530" s="2">
        <v>5023606</v>
      </c>
      <c r="G1530" s="3">
        <v>32585</v>
      </c>
      <c r="H1530" s="3">
        <v>45537</v>
      </c>
      <c r="I1530" s="20" t="str">
        <f>VLOOKUP(C1530,'[1]LISTADO DEL PERSONAL FEBRERO 20'!$C$3:$I$1713,7,0)</f>
        <v>M</v>
      </c>
      <c r="J1530" s="18">
        <f t="shared" ca="1" si="46"/>
        <v>36</v>
      </c>
    </row>
    <row r="1531" spans="1:10" hidden="1" x14ac:dyDescent="0.25">
      <c r="A1531" s="11">
        <f t="shared" si="47"/>
        <v>1529</v>
      </c>
      <c r="B1531" s="1">
        <v>9504</v>
      </c>
      <c r="C1531" s="1">
        <v>10770957</v>
      </c>
      <c r="D1531" s="1" t="s">
        <v>1585</v>
      </c>
      <c r="E1531" s="1" t="s">
        <v>73</v>
      </c>
      <c r="F1531" s="2">
        <v>5808223</v>
      </c>
      <c r="G1531" s="3">
        <v>29635</v>
      </c>
      <c r="H1531" s="3">
        <v>43556</v>
      </c>
      <c r="I1531" s="20" t="str">
        <f>VLOOKUP(C1531,'[1]LISTADO DEL PERSONAL FEBRERO 20'!$C$3:$I$1713,7,0)</f>
        <v>M</v>
      </c>
      <c r="J1531" s="18">
        <f t="shared" ca="1" si="46"/>
        <v>44</v>
      </c>
    </row>
    <row r="1532" spans="1:10" x14ac:dyDescent="0.25">
      <c r="A1532" s="11">
        <f t="shared" si="47"/>
        <v>1530</v>
      </c>
      <c r="B1532" s="1">
        <v>6070</v>
      </c>
      <c r="C1532" s="1">
        <v>32412374</v>
      </c>
      <c r="D1532" s="1" t="s">
        <v>1586</v>
      </c>
      <c r="E1532" s="1" t="s">
        <v>5</v>
      </c>
      <c r="F1532" s="2">
        <v>36453</v>
      </c>
      <c r="G1532" s="3">
        <v>16729</v>
      </c>
      <c r="H1532" s="3">
        <v>34700</v>
      </c>
      <c r="I1532" s="20" t="str">
        <f>VLOOKUP(C1532,'[1]LISTADO DEL PERSONAL FEBRERO 20'!$C$3:$I$1713,7,0)</f>
        <v>F</v>
      </c>
      <c r="J1532" s="18">
        <f t="shared" ca="1" si="46"/>
        <v>79</v>
      </c>
    </row>
    <row r="1533" spans="1:10" x14ac:dyDescent="0.25">
      <c r="A1533" s="11">
        <f t="shared" si="47"/>
        <v>1531</v>
      </c>
      <c r="B1533" s="1">
        <v>6070</v>
      </c>
      <c r="C1533" s="1">
        <v>32409164</v>
      </c>
      <c r="D1533" s="1" t="s">
        <v>1587</v>
      </c>
      <c r="E1533" s="1" t="s">
        <v>5</v>
      </c>
      <c r="F1533" s="2">
        <v>673009</v>
      </c>
      <c r="G1533" s="3">
        <v>17099</v>
      </c>
      <c r="H1533" s="3">
        <v>37225</v>
      </c>
      <c r="I1533" s="20" t="str">
        <f>VLOOKUP(C1533,'[1]LISTADO DEL PERSONAL FEBRERO 20'!$C$3:$I$1713,7,0)</f>
        <v>F</v>
      </c>
      <c r="J1533" s="18">
        <f t="shared" ca="1" si="46"/>
        <v>78</v>
      </c>
    </row>
    <row r="1534" spans="1:10" x14ac:dyDescent="0.25">
      <c r="A1534" s="11">
        <f t="shared" si="47"/>
        <v>1532</v>
      </c>
      <c r="B1534" s="1">
        <v>6070</v>
      </c>
      <c r="C1534" s="1">
        <v>32077574</v>
      </c>
      <c r="D1534" s="1" t="s">
        <v>1588</v>
      </c>
      <c r="E1534" s="1" t="s">
        <v>5</v>
      </c>
      <c r="F1534" s="2">
        <v>574596</v>
      </c>
      <c r="G1534" s="3">
        <v>16523</v>
      </c>
      <c r="H1534" s="3">
        <v>36617</v>
      </c>
      <c r="I1534" s="20" t="str">
        <f>VLOOKUP(C1534,'[1]LISTADO DEL PERSONAL FEBRERO 20'!$C$3:$I$1713,7,0)</f>
        <v>F</v>
      </c>
      <c r="J1534" s="18">
        <f t="shared" ca="1" si="46"/>
        <v>80</v>
      </c>
    </row>
    <row r="1535" spans="1:10" x14ac:dyDescent="0.25">
      <c r="A1535" s="11">
        <f t="shared" si="47"/>
        <v>1533</v>
      </c>
      <c r="B1535" s="1">
        <v>6070</v>
      </c>
      <c r="C1535" s="1">
        <v>29698511</v>
      </c>
      <c r="D1535" s="1" t="s">
        <v>1589</v>
      </c>
      <c r="E1535" s="1" t="s">
        <v>5</v>
      </c>
      <c r="F1535" s="2">
        <v>970151</v>
      </c>
      <c r="G1535" s="3">
        <v>17627</v>
      </c>
      <c r="H1535" s="3">
        <v>37956</v>
      </c>
      <c r="I1535" s="20" t="str">
        <f>VLOOKUP(C1535,'[1]LISTADO DEL PERSONAL FEBRERO 20'!$C$3:$I$1713,7,0)</f>
        <v>F</v>
      </c>
      <c r="J1535" s="18">
        <f t="shared" ca="1" si="46"/>
        <v>77</v>
      </c>
    </row>
    <row r="1536" spans="1:10" x14ac:dyDescent="0.25">
      <c r="A1536" s="11">
        <f t="shared" si="47"/>
        <v>1534</v>
      </c>
      <c r="B1536" s="1">
        <v>6070</v>
      </c>
      <c r="C1536" s="1">
        <v>8343098</v>
      </c>
      <c r="D1536" s="1" t="s">
        <v>1590</v>
      </c>
      <c r="E1536" s="1" t="s">
        <v>5</v>
      </c>
      <c r="F1536" s="1">
        <v>0</v>
      </c>
      <c r="G1536" s="3">
        <v>17084</v>
      </c>
      <c r="H1536" s="3">
        <v>38899</v>
      </c>
      <c r="I1536" s="20" t="str">
        <f>VLOOKUP(C1536,'[1]LISTADO DEL PERSONAL FEBRERO 20'!$C$3:$I$1713,7,0)</f>
        <v>M</v>
      </c>
      <c r="J1536" s="18">
        <f t="shared" ca="1" si="46"/>
        <v>78</v>
      </c>
    </row>
    <row r="1537" spans="1:10" hidden="1" x14ac:dyDescent="0.25">
      <c r="A1537" s="11">
        <f t="shared" si="47"/>
        <v>1535</v>
      </c>
      <c r="B1537" s="1">
        <v>9301</v>
      </c>
      <c r="C1537" s="1">
        <v>43563847</v>
      </c>
      <c r="D1537" s="1" t="s">
        <v>1591</v>
      </c>
      <c r="E1537" s="1" t="s">
        <v>17</v>
      </c>
      <c r="F1537" s="2">
        <v>6401257</v>
      </c>
      <c r="G1537" s="3">
        <v>26015</v>
      </c>
      <c r="H1537" s="3">
        <v>43542</v>
      </c>
      <c r="I1537" s="20" t="str">
        <f>VLOOKUP(C1537,'[1]LISTADO DEL PERSONAL FEBRERO 20'!$C$3:$I$1713,7,0)</f>
        <v>F</v>
      </c>
      <c r="J1537" s="18">
        <f t="shared" ca="1" si="46"/>
        <v>54</v>
      </c>
    </row>
    <row r="1538" spans="1:10" hidden="1" x14ac:dyDescent="0.25">
      <c r="A1538" s="11">
        <f t="shared" si="47"/>
        <v>1536</v>
      </c>
      <c r="B1538" s="1">
        <v>9401</v>
      </c>
      <c r="C1538" s="1">
        <v>43869414</v>
      </c>
      <c r="D1538" s="1" t="s">
        <v>1592</v>
      </c>
      <c r="E1538" s="1" t="s">
        <v>13</v>
      </c>
      <c r="F1538" s="2">
        <v>5175240</v>
      </c>
      <c r="G1538" s="3">
        <v>29156</v>
      </c>
      <c r="H1538" s="3">
        <v>42039</v>
      </c>
      <c r="I1538" s="20" t="str">
        <f>VLOOKUP(C1538,'[1]LISTADO DEL PERSONAL FEBRERO 20'!$C$3:$I$1713,7,0)</f>
        <v>F</v>
      </c>
      <c r="J1538" s="18">
        <f t="shared" ca="1" si="46"/>
        <v>45</v>
      </c>
    </row>
    <row r="1539" spans="1:10" hidden="1" x14ac:dyDescent="0.25">
      <c r="A1539" s="11">
        <f t="shared" si="47"/>
        <v>1537</v>
      </c>
      <c r="B1539" s="1">
        <v>9504</v>
      </c>
      <c r="C1539" s="1">
        <v>42107309</v>
      </c>
      <c r="D1539" s="1" t="s">
        <v>1593</v>
      </c>
      <c r="E1539" s="1" t="s">
        <v>9</v>
      </c>
      <c r="F1539" s="2">
        <v>6500596</v>
      </c>
      <c r="G1539" s="3">
        <v>26804</v>
      </c>
      <c r="H1539" s="3">
        <v>40072</v>
      </c>
      <c r="I1539" s="20" t="str">
        <f>VLOOKUP(C1539,'[1]LISTADO DEL PERSONAL FEBRERO 20'!$C$3:$I$1713,7,0)</f>
        <v>F</v>
      </c>
      <c r="J1539" s="18">
        <f t="shared" ca="1" si="46"/>
        <v>51</v>
      </c>
    </row>
    <row r="1540" spans="1:10" hidden="1" x14ac:dyDescent="0.25">
      <c r="A1540" s="11">
        <f t="shared" si="47"/>
        <v>1538</v>
      </c>
      <c r="B1540" s="1">
        <v>9301</v>
      </c>
      <c r="C1540" s="1">
        <v>43019635</v>
      </c>
      <c r="D1540" s="1" t="s">
        <v>1594</v>
      </c>
      <c r="E1540" s="1" t="s">
        <v>3</v>
      </c>
      <c r="F1540" s="2">
        <v>6805908</v>
      </c>
      <c r="G1540" s="3">
        <v>22316</v>
      </c>
      <c r="H1540" s="3">
        <v>41491</v>
      </c>
      <c r="I1540" s="20" t="str">
        <f>VLOOKUP(C1540,'[1]LISTADO DEL PERSONAL FEBRERO 20'!$C$3:$I$1713,7,0)</f>
        <v>F</v>
      </c>
      <c r="J1540" s="18">
        <f t="shared" ref="J1540:J1603" ca="1" si="48">DATEDIF(G1540,TODAY(),"Y")</f>
        <v>64</v>
      </c>
    </row>
    <row r="1541" spans="1:10" x14ac:dyDescent="0.25">
      <c r="A1541" s="11">
        <f t="shared" ref="A1541:A1604" si="49">A1540+1</f>
        <v>1539</v>
      </c>
      <c r="B1541" s="1">
        <v>6070</v>
      </c>
      <c r="C1541" s="1">
        <v>8210301</v>
      </c>
      <c r="D1541" s="1" t="s">
        <v>1595</v>
      </c>
      <c r="E1541" s="1" t="s">
        <v>5</v>
      </c>
      <c r="F1541" s="2">
        <v>416006</v>
      </c>
      <c r="G1541" s="3">
        <v>13841</v>
      </c>
      <c r="H1541" s="3">
        <v>33938</v>
      </c>
      <c r="I1541" s="20" t="str">
        <f>VLOOKUP(C1541,'[1]LISTADO DEL PERSONAL FEBRERO 20'!$C$3:$I$1713,7,0)</f>
        <v>M</v>
      </c>
      <c r="J1541" s="18">
        <f t="shared" ca="1" si="48"/>
        <v>87</v>
      </c>
    </row>
    <row r="1542" spans="1:10" hidden="1" x14ac:dyDescent="0.25">
      <c r="A1542" s="11">
        <f t="shared" si="49"/>
        <v>1540</v>
      </c>
      <c r="B1542" s="1">
        <v>9402</v>
      </c>
      <c r="C1542" s="1">
        <v>43781794</v>
      </c>
      <c r="D1542" s="1" t="s">
        <v>1596</v>
      </c>
      <c r="E1542" s="1" t="s">
        <v>57</v>
      </c>
      <c r="F1542" s="2">
        <v>1423500</v>
      </c>
      <c r="G1542" s="3">
        <v>29461</v>
      </c>
      <c r="H1542" s="3">
        <v>45505</v>
      </c>
      <c r="I1542" s="20" t="str">
        <f>VLOOKUP(C1542,'[1]LISTADO DEL PERSONAL FEBRERO 20'!$C$3:$I$1713,7,0)</f>
        <v>F</v>
      </c>
      <c r="J1542" s="18">
        <f t="shared" ca="1" si="48"/>
        <v>44</v>
      </c>
    </row>
    <row r="1543" spans="1:10" hidden="1" x14ac:dyDescent="0.25">
      <c r="A1543" s="11">
        <f t="shared" si="49"/>
        <v>1541</v>
      </c>
      <c r="B1543" s="1">
        <v>9203</v>
      </c>
      <c r="C1543" s="1">
        <v>98602167</v>
      </c>
      <c r="D1543" s="1" t="s">
        <v>1597</v>
      </c>
      <c r="E1543" s="1" t="s">
        <v>725</v>
      </c>
      <c r="F1543" s="2">
        <v>3316343</v>
      </c>
      <c r="G1543" s="3">
        <v>28633</v>
      </c>
      <c r="H1543" s="3">
        <v>43476</v>
      </c>
      <c r="I1543" s="20" t="str">
        <f>VLOOKUP(C1543,'[1]LISTADO DEL PERSONAL FEBRERO 20'!$C$3:$I$1713,7,0)</f>
        <v>M</v>
      </c>
      <c r="J1543" s="18">
        <f t="shared" ca="1" si="48"/>
        <v>46</v>
      </c>
    </row>
    <row r="1544" spans="1:10" hidden="1" x14ac:dyDescent="0.25">
      <c r="A1544" s="11">
        <f t="shared" si="49"/>
        <v>1542</v>
      </c>
      <c r="B1544" s="1">
        <v>9504</v>
      </c>
      <c r="C1544" s="1">
        <v>71940736</v>
      </c>
      <c r="D1544" s="1" t="s">
        <v>1598</v>
      </c>
      <c r="E1544" s="1" t="s">
        <v>17</v>
      </c>
      <c r="F1544" s="2">
        <v>6401257</v>
      </c>
      <c r="G1544" s="3">
        <v>25879</v>
      </c>
      <c r="H1544" s="3">
        <v>43160</v>
      </c>
      <c r="I1544" s="20" t="str">
        <f>VLOOKUP(C1544,'[1]LISTADO DEL PERSONAL FEBRERO 20'!$C$3:$I$1713,7,0)</f>
        <v>M</v>
      </c>
      <c r="J1544" s="18">
        <f t="shared" ca="1" si="48"/>
        <v>54</v>
      </c>
    </row>
    <row r="1545" spans="1:10" hidden="1" x14ac:dyDescent="0.25">
      <c r="A1545" s="11">
        <f t="shared" si="49"/>
        <v>1543</v>
      </c>
      <c r="B1545" s="1">
        <v>9101</v>
      </c>
      <c r="C1545" s="1">
        <v>71764191</v>
      </c>
      <c r="D1545" s="1" t="s">
        <v>1599</v>
      </c>
      <c r="E1545" s="1" t="s">
        <v>307</v>
      </c>
      <c r="F1545" s="2">
        <v>5319391</v>
      </c>
      <c r="G1545" s="3">
        <v>28037</v>
      </c>
      <c r="H1545" s="3">
        <v>43542</v>
      </c>
      <c r="I1545" s="20" t="str">
        <f>VLOOKUP(C1545,'[1]LISTADO DEL PERSONAL FEBRERO 20'!$C$3:$I$1713,7,0)</f>
        <v>M</v>
      </c>
      <c r="J1545" s="18">
        <f t="shared" ca="1" si="48"/>
        <v>48</v>
      </c>
    </row>
    <row r="1546" spans="1:10" x14ac:dyDescent="0.25">
      <c r="A1546" s="11">
        <f t="shared" si="49"/>
        <v>1544</v>
      </c>
      <c r="B1546" s="1">
        <v>6070</v>
      </c>
      <c r="C1546" s="1">
        <v>8293939</v>
      </c>
      <c r="D1546" s="1" t="s">
        <v>1600</v>
      </c>
      <c r="E1546" s="1" t="s">
        <v>5</v>
      </c>
      <c r="F1546" s="2">
        <v>783359</v>
      </c>
      <c r="G1546" s="3">
        <v>17956</v>
      </c>
      <c r="H1546" s="3">
        <v>38824</v>
      </c>
      <c r="I1546" s="20" t="str">
        <f>VLOOKUP(C1546,'[1]LISTADO DEL PERSONAL FEBRERO 20'!$C$3:$I$1713,7,0)</f>
        <v>M</v>
      </c>
      <c r="J1546" s="18">
        <f t="shared" ca="1" si="48"/>
        <v>76</v>
      </c>
    </row>
    <row r="1547" spans="1:10" hidden="1" x14ac:dyDescent="0.25">
      <c r="A1547" s="11">
        <f t="shared" si="49"/>
        <v>1545</v>
      </c>
      <c r="B1547" s="1">
        <v>9401</v>
      </c>
      <c r="C1547" s="1">
        <v>43976767</v>
      </c>
      <c r="D1547" s="1" t="s">
        <v>1601</v>
      </c>
      <c r="E1547" s="1" t="s">
        <v>3</v>
      </c>
      <c r="F1547" s="2">
        <v>6805908</v>
      </c>
      <c r="G1547" s="3">
        <v>30927</v>
      </c>
      <c r="H1547" s="3">
        <v>43542</v>
      </c>
      <c r="I1547" s="20" t="str">
        <f>VLOOKUP(C1547,'[1]LISTADO DEL PERSONAL FEBRERO 20'!$C$3:$I$1713,7,0)</f>
        <v>F</v>
      </c>
      <c r="J1547" s="18">
        <f t="shared" ca="1" si="48"/>
        <v>40</v>
      </c>
    </row>
    <row r="1548" spans="1:10" hidden="1" x14ac:dyDescent="0.25">
      <c r="A1548" s="11">
        <f t="shared" si="49"/>
        <v>1546</v>
      </c>
      <c r="B1548" s="1">
        <v>9201</v>
      </c>
      <c r="C1548" s="1">
        <v>16229419</v>
      </c>
      <c r="D1548" s="1" t="s">
        <v>1602</v>
      </c>
      <c r="E1548" s="1" t="s">
        <v>125</v>
      </c>
      <c r="F1548" s="2">
        <v>5848204</v>
      </c>
      <c r="G1548" s="3">
        <v>27363</v>
      </c>
      <c r="H1548" s="3">
        <v>43474</v>
      </c>
      <c r="I1548" s="20" t="str">
        <f>VLOOKUP(C1548,'[1]LISTADO DEL PERSONAL FEBRERO 20'!$C$3:$I$1713,7,0)</f>
        <v>M</v>
      </c>
      <c r="J1548" s="18">
        <f t="shared" ca="1" si="48"/>
        <v>50</v>
      </c>
    </row>
    <row r="1549" spans="1:10" hidden="1" x14ac:dyDescent="0.25">
      <c r="A1549" s="11">
        <f t="shared" si="49"/>
        <v>1547</v>
      </c>
      <c r="B1549" s="1">
        <v>9204</v>
      </c>
      <c r="C1549" s="1">
        <v>71746920</v>
      </c>
      <c r="D1549" s="1" t="s">
        <v>1603</v>
      </c>
      <c r="E1549" s="1" t="s">
        <v>3</v>
      </c>
      <c r="F1549" s="2">
        <v>6805908</v>
      </c>
      <c r="G1549" s="3">
        <v>27180</v>
      </c>
      <c r="H1549" s="3">
        <v>43313</v>
      </c>
      <c r="I1549" s="20" t="str">
        <f>VLOOKUP(C1549,'[1]LISTADO DEL PERSONAL FEBRERO 20'!$C$3:$I$1713,7,0)</f>
        <v>M</v>
      </c>
      <c r="J1549" s="18">
        <f t="shared" ca="1" si="48"/>
        <v>50</v>
      </c>
    </row>
    <row r="1550" spans="1:10" x14ac:dyDescent="0.25">
      <c r="A1550" s="11">
        <f t="shared" si="49"/>
        <v>1548</v>
      </c>
      <c r="B1550" s="1">
        <v>6070</v>
      </c>
      <c r="C1550" s="1">
        <v>21326193</v>
      </c>
      <c r="D1550" s="1" t="s">
        <v>1604</v>
      </c>
      <c r="E1550" s="1" t="s">
        <v>5</v>
      </c>
      <c r="F1550" s="2">
        <v>432834</v>
      </c>
      <c r="G1550" s="3">
        <v>15062</v>
      </c>
      <c r="H1550" s="3">
        <v>34303</v>
      </c>
      <c r="I1550" s="20" t="str">
        <f>VLOOKUP(C1550,'[1]LISTADO DEL PERSONAL FEBRERO 20'!$C$3:$I$1713,7,0)</f>
        <v>F</v>
      </c>
      <c r="J1550" s="18">
        <f t="shared" ca="1" si="48"/>
        <v>84</v>
      </c>
    </row>
    <row r="1551" spans="1:10" x14ac:dyDescent="0.25">
      <c r="A1551" s="11">
        <f t="shared" si="49"/>
        <v>1549</v>
      </c>
      <c r="B1551" s="1">
        <v>6070</v>
      </c>
      <c r="C1551" s="1">
        <v>20051555</v>
      </c>
      <c r="D1551" s="1" t="s">
        <v>1605</v>
      </c>
      <c r="E1551" s="1" t="s">
        <v>5</v>
      </c>
      <c r="F1551" s="2">
        <v>4895988</v>
      </c>
      <c r="G1551" s="3">
        <v>12738</v>
      </c>
      <c r="H1551" s="3">
        <v>31625</v>
      </c>
      <c r="I1551" s="20" t="str">
        <f>VLOOKUP(C1551,'[1]LISTADO DEL PERSONAL FEBRERO 20'!$C$3:$I$1713,7,0)</f>
        <v>F</v>
      </c>
      <c r="J1551" s="18">
        <f t="shared" ca="1" si="48"/>
        <v>90</v>
      </c>
    </row>
    <row r="1552" spans="1:10" hidden="1" x14ac:dyDescent="0.25">
      <c r="A1552" s="11">
        <f t="shared" si="49"/>
        <v>1550</v>
      </c>
      <c r="B1552" s="1">
        <v>9301</v>
      </c>
      <c r="C1552" s="1">
        <v>79651933</v>
      </c>
      <c r="D1552" s="1" t="s">
        <v>1606</v>
      </c>
      <c r="E1552" s="1" t="s">
        <v>3</v>
      </c>
      <c r="F1552" s="2">
        <v>6805908</v>
      </c>
      <c r="G1552" s="3">
        <v>26695</v>
      </c>
      <c r="H1552" s="3">
        <v>41309</v>
      </c>
      <c r="I1552" s="20" t="str">
        <f>VLOOKUP(C1552,'[1]LISTADO DEL PERSONAL FEBRERO 20'!$C$3:$I$1713,7,0)</f>
        <v>M</v>
      </c>
      <c r="J1552" s="18">
        <f t="shared" ca="1" si="48"/>
        <v>52</v>
      </c>
    </row>
    <row r="1553" spans="1:10" x14ac:dyDescent="0.25">
      <c r="A1553" s="11">
        <f t="shared" si="49"/>
        <v>1551</v>
      </c>
      <c r="B1553" s="1">
        <v>6070</v>
      </c>
      <c r="C1553" s="1">
        <v>8279717</v>
      </c>
      <c r="D1553" s="1" t="s">
        <v>1607</v>
      </c>
      <c r="E1553" s="1" t="s">
        <v>5</v>
      </c>
      <c r="F1553" s="1">
        <v>0</v>
      </c>
      <c r="G1553" s="3">
        <v>17168</v>
      </c>
      <c r="H1553" s="3">
        <v>37956</v>
      </c>
      <c r="I1553" s="20" t="str">
        <f>VLOOKUP(C1553,'[1]LISTADO DEL PERSONAL FEBRERO 20'!$C$3:$I$1713,7,0)</f>
        <v>M</v>
      </c>
      <c r="J1553" s="18">
        <f t="shared" ca="1" si="48"/>
        <v>78</v>
      </c>
    </row>
    <row r="1554" spans="1:10" hidden="1" x14ac:dyDescent="0.25">
      <c r="A1554" s="11">
        <f t="shared" si="49"/>
        <v>1552</v>
      </c>
      <c r="B1554" s="1">
        <v>9301</v>
      </c>
      <c r="C1554" s="1">
        <v>43200219</v>
      </c>
      <c r="D1554" s="1" t="s">
        <v>1608</v>
      </c>
      <c r="E1554" s="1" t="s">
        <v>3</v>
      </c>
      <c r="F1554" s="2">
        <v>6805908</v>
      </c>
      <c r="G1554" s="3">
        <v>29265</v>
      </c>
      <c r="H1554" s="3">
        <v>43542</v>
      </c>
      <c r="I1554" s="20" t="str">
        <f>VLOOKUP(C1554,'[1]LISTADO DEL PERSONAL FEBRERO 20'!$C$3:$I$1713,7,0)</f>
        <v>F</v>
      </c>
      <c r="J1554" s="18">
        <f t="shared" ca="1" si="48"/>
        <v>45</v>
      </c>
    </row>
    <row r="1555" spans="1:10" hidden="1" x14ac:dyDescent="0.25">
      <c r="A1555" s="11">
        <f t="shared" si="49"/>
        <v>1553</v>
      </c>
      <c r="B1555" s="1">
        <v>9549</v>
      </c>
      <c r="C1555" s="1">
        <v>43842806</v>
      </c>
      <c r="D1555" s="1" t="s">
        <v>1609</v>
      </c>
      <c r="E1555" s="1" t="s">
        <v>125</v>
      </c>
      <c r="F1555" s="2">
        <v>5848204</v>
      </c>
      <c r="G1555" s="3">
        <v>28962</v>
      </c>
      <c r="H1555" s="3">
        <v>43479</v>
      </c>
      <c r="I1555" s="20" t="str">
        <f>VLOOKUP(C1555,'[1]LISTADO DEL PERSONAL FEBRERO 20'!$C$3:$I$1713,7,0)</f>
        <v>F</v>
      </c>
      <c r="J1555" s="18">
        <f t="shared" ca="1" si="48"/>
        <v>46</v>
      </c>
    </row>
    <row r="1556" spans="1:10" x14ac:dyDescent="0.25">
      <c r="A1556" s="11">
        <f t="shared" si="49"/>
        <v>1554</v>
      </c>
      <c r="B1556" s="1">
        <v>6070</v>
      </c>
      <c r="C1556" s="1">
        <v>8288748</v>
      </c>
      <c r="D1556" s="1" t="s">
        <v>1610</v>
      </c>
      <c r="E1556" s="1" t="s">
        <v>5</v>
      </c>
      <c r="F1556" s="2">
        <v>1756538</v>
      </c>
      <c r="G1556" s="3">
        <v>17405</v>
      </c>
      <c r="H1556" s="3">
        <v>38200</v>
      </c>
      <c r="I1556" s="20" t="str">
        <f>VLOOKUP(C1556,'[1]LISTADO DEL PERSONAL FEBRERO 20'!$C$3:$I$1713,7,0)</f>
        <v>M</v>
      </c>
      <c r="J1556" s="18">
        <f t="shared" ca="1" si="48"/>
        <v>77</v>
      </c>
    </row>
    <row r="1557" spans="1:10" hidden="1" x14ac:dyDescent="0.25">
      <c r="A1557" s="11">
        <f t="shared" si="49"/>
        <v>1555</v>
      </c>
      <c r="B1557" s="1">
        <v>9204</v>
      </c>
      <c r="C1557" s="1">
        <v>71389293</v>
      </c>
      <c r="D1557" s="1" t="s">
        <v>1611</v>
      </c>
      <c r="E1557" s="1" t="s">
        <v>125</v>
      </c>
      <c r="F1557" s="2">
        <v>5848204</v>
      </c>
      <c r="G1557" s="3">
        <v>30021</v>
      </c>
      <c r="H1557" s="3">
        <v>43987</v>
      </c>
      <c r="I1557" s="20" t="str">
        <f>VLOOKUP(C1557,'[1]LISTADO DEL PERSONAL FEBRERO 20'!$C$3:$I$1713,7,0)</f>
        <v>M</v>
      </c>
      <c r="J1557" s="18">
        <f t="shared" ca="1" si="48"/>
        <v>43</v>
      </c>
    </row>
    <row r="1558" spans="1:10" hidden="1" x14ac:dyDescent="0.25">
      <c r="A1558" s="11">
        <f t="shared" si="49"/>
        <v>1556</v>
      </c>
      <c r="B1558" s="1">
        <v>9204</v>
      </c>
      <c r="C1558" s="1">
        <v>1022332555</v>
      </c>
      <c r="D1558" s="1" t="s">
        <v>1612</v>
      </c>
      <c r="E1558" s="1" t="s">
        <v>1</v>
      </c>
      <c r="F1558" s="2">
        <v>6226342</v>
      </c>
      <c r="G1558" s="3">
        <v>31835</v>
      </c>
      <c r="H1558" s="3">
        <v>43924</v>
      </c>
      <c r="I1558" s="20" t="str">
        <f>VLOOKUP(C1558,'[1]LISTADO DEL PERSONAL FEBRERO 20'!$C$3:$I$1713,7,0)</f>
        <v>F</v>
      </c>
      <c r="J1558" s="18">
        <f t="shared" ca="1" si="48"/>
        <v>38</v>
      </c>
    </row>
    <row r="1559" spans="1:10" hidden="1" x14ac:dyDescent="0.25">
      <c r="A1559" s="11">
        <f t="shared" si="49"/>
        <v>1557</v>
      </c>
      <c r="B1559" s="1">
        <v>9205</v>
      </c>
      <c r="C1559" s="1">
        <v>71389298</v>
      </c>
      <c r="D1559" s="1" t="s">
        <v>1613</v>
      </c>
      <c r="E1559" s="1" t="s">
        <v>125</v>
      </c>
      <c r="F1559" s="2">
        <v>5848204</v>
      </c>
      <c r="G1559" s="3">
        <v>29966</v>
      </c>
      <c r="H1559" s="3">
        <v>40455</v>
      </c>
      <c r="I1559" s="20" t="str">
        <f>VLOOKUP(C1559,'[1]LISTADO DEL PERSONAL FEBRERO 20'!$C$3:$I$1713,7,0)</f>
        <v>M</v>
      </c>
      <c r="J1559" s="18">
        <f t="shared" ca="1" si="48"/>
        <v>43</v>
      </c>
    </row>
    <row r="1560" spans="1:10" x14ac:dyDescent="0.25">
      <c r="A1560" s="11">
        <f t="shared" si="49"/>
        <v>1558</v>
      </c>
      <c r="B1560" s="1">
        <v>6070</v>
      </c>
      <c r="C1560" s="1">
        <v>7507770</v>
      </c>
      <c r="D1560" s="1" t="s">
        <v>1614</v>
      </c>
      <c r="E1560" s="1" t="s">
        <v>5</v>
      </c>
      <c r="F1560" s="2">
        <v>1374833</v>
      </c>
      <c r="G1560" s="3">
        <v>18148</v>
      </c>
      <c r="H1560" s="3">
        <v>38237</v>
      </c>
      <c r="I1560" s="20" t="str">
        <f>VLOOKUP(C1560,'[1]LISTADO DEL PERSONAL FEBRERO 20'!$C$3:$I$1713,7,0)</f>
        <v>M</v>
      </c>
      <c r="J1560" s="18">
        <f t="shared" ca="1" si="48"/>
        <v>75</v>
      </c>
    </row>
    <row r="1561" spans="1:10" x14ac:dyDescent="0.25">
      <c r="A1561" s="11">
        <f t="shared" si="49"/>
        <v>1559</v>
      </c>
      <c r="B1561" s="1">
        <v>6070</v>
      </c>
      <c r="C1561" s="1">
        <v>24298308</v>
      </c>
      <c r="D1561" s="1" t="s">
        <v>1615</v>
      </c>
      <c r="E1561" s="1" t="s">
        <v>5</v>
      </c>
      <c r="F1561" s="2">
        <v>2660858</v>
      </c>
      <c r="G1561" s="3">
        <v>17243</v>
      </c>
      <c r="H1561" s="3">
        <v>37438</v>
      </c>
      <c r="I1561" s="20" t="str">
        <f>VLOOKUP(C1561,'[1]LISTADO DEL PERSONAL FEBRERO 20'!$C$3:$I$1713,7,0)</f>
        <v>F</v>
      </c>
      <c r="J1561" s="18">
        <f t="shared" ca="1" si="48"/>
        <v>78</v>
      </c>
    </row>
    <row r="1562" spans="1:10" hidden="1" x14ac:dyDescent="0.25">
      <c r="A1562" s="11">
        <f t="shared" si="49"/>
        <v>1560</v>
      </c>
      <c r="B1562" s="1">
        <v>9402</v>
      </c>
      <c r="C1562" s="1">
        <v>79410271</v>
      </c>
      <c r="D1562" s="1" t="s">
        <v>1616</v>
      </c>
      <c r="E1562" s="1" t="s">
        <v>66</v>
      </c>
      <c r="F1562" s="2">
        <v>5563107</v>
      </c>
      <c r="G1562" s="3">
        <v>31104</v>
      </c>
      <c r="H1562" s="3">
        <v>45601</v>
      </c>
      <c r="I1562" s="20" t="str">
        <f>VLOOKUP(C1562,'[1]LISTADO DEL PERSONAL FEBRERO 20'!$C$3:$I$1713,7,0)</f>
        <v>M</v>
      </c>
      <c r="J1562" s="18">
        <f t="shared" ca="1" si="48"/>
        <v>40</v>
      </c>
    </row>
    <row r="1563" spans="1:10" hidden="1" x14ac:dyDescent="0.25">
      <c r="A1563" s="11">
        <f t="shared" si="49"/>
        <v>1561</v>
      </c>
      <c r="B1563" s="1">
        <v>9203</v>
      </c>
      <c r="C1563" s="1">
        <v>43051330</v>
      </c>
      <c r="D1563" s="1" t="s">
        <v>1617</v>
      </c>
      <c r="E1563" s="1" t="s">
        <v>13</v>
      </c>
      <c r="F1563" s="2">
        <v>5175240</v>
      </c>
      <c r="G1563" s="3">
        <v>22766</v>
      </c>
      <c r="H1563" s="3">
        <v>38286</v>
      </c>
      <c r="I1563" s="20" t="str">
        <f>VLOOKUP(C1563,'[1]LISTADO DEL PERSONAL FEBRERO 20'!$C$3:$I$1713,7,0)</f>
        <v>F</v>
      </c>
      <c r="J1563" s="18">
        <f t="shared" ca="1" si="48"/>
        <v>63</v>
      </c>
    </row>
    <row r="1564" spans="1:10" hidden="1" x14ac:dyDescent="0.25">
      <c r="A1564" s="11">
        <f t="shared" si="49"/>
        <v>1562</v>
      </c>
      <c r="B1564" s="1">
        <v>9503</v>
      </c>
      <c r="C1564" s="1">
        <v>22665898</v>
      </c>
      <c r="D1564" s="1" t="s">
        <v>1618</v>
      </c>
      <c r="E1564" s="1" t="s">
        <v>276</v>
      </c>
      <c r="F1564" s="2">
        <v>7477656</v>
      </c>
      <c r="G1564" s="3">
        <v>29261</v>
      </c>
      <c r="H1564" s="3">
        <v>43473</v>
      </c>
      <c r="I1564" s="20" t="str">
        <f>VLOOKUP(C1564,'[1]LISTADO DEL PERSONAL FEBRERO 20'!$C$3:$I$1713,7,0)</f>
        <v>F</v>
      </c>
      <c r="J1564" s="18">
        <f t="shared" ca="1" si="48"/>
        <v>45</v>
      </c>
    </row>
    <row r="1565" spans="1:10" hidden="1" x14ac:dyDescent="0.25">
      <c r="A1565" s="11">
        <f t="shared" si="49"/>
        <v>1563</v>
      </c>
      <c r="B1565" s="1">
        <v>9502</v>
      </c>
      <c r="C1565" s="1">
        <v>71193608</v>
      </c>
      <c r="D1565" s="1" t="s">
        <v>1619</v>
      </c>
      <c r="E1565" s="1" t="s">
        <v>3</v>
      </c>
      <c r="F1565" s="2">
        <v>6805908</v>
      </c>
      <c r="G1565" s="3">
        <v>30424</v>
      </c>
      <c r="H1565" s="3">
        <v>43542</v>
      </c>
      <c r="I1565" s="20" t="str">
        <f>VLOOKUP(C1565,'[1]LISTADO DEL PERSONAL FEBRERO 20'!$C$3:$I$1713,7,0)</f>
        <v>M</v>
      </c>
      <c r="J1565" s="18">
        <f t="shared" ca="1" si="48"/>
        <v>42</v>
      </c>
    </row>
    <row r="1566" spans="1:10" hidden="1" x14ac:dyDescent="0.25">
      <c r="A1566" s="11">
        <f t="shared" si="49"/>
        <v>1564</v>
      </c>
      <c r="B1566" s="1">
        <v>9502</v>
      </c>
      <c r="C1566" s="1">
        <v>94280572</v>
      </c>
      <c r="D1566" s="1" t="s">
        <v>1620</v>
      </c>
      <c r="E1566" s="1" t="s">
        <v>11</v>
      </c>
      <c r="F1566" s="2">
        <v>5171037</v>
      </c>
      <c r="G1566" s="3">
        <v>25613</v>
      </c>
      <c r="H1566" s="3">
        <v>43542</v>
      </c>
      <c r="I1566" s="20" t="str">
        <f>VLOOKUP(C1566,'[1]LISTADO DEL PERSONAL FEBRERO 20'!$C$3:$I$1713,7,0)</f>
        <v>M</v>
      </c>
      <c r="J1566" s="18">
        <f t="shared" ca="1" si="48"/>
        <v>55</v>
      </c>
    </row>
    <row r="1567" spans="1:10" hidden="1" x14ac:dyDescent="0.25">
      <c r="A1567" s="11">
        <f t="shared" si="49"/>
        <v>1565</v>
      </c>
      <c r="B1567" s="1">
        <v>9301</v>
      </c>
      <c r="C1567" s="1">
        <v>43276344</v>
      </c>
      <c r="D1567" s="1" t="s">
        <v>1621</v>
      </c>
      <c r="E1567" s="1" t="s">
        <v>125</v>
      </c>
      <c r="F1567" s="2">
        <v>5848204</v>
      </c>
      <c r="G1567" s="3">
        <v>29923</v>
      </c>
      <c r="H1567" s="3">
        <v>43620</v>
      </c>
      <c r="I1567" s="20" t="str">
        <f>VLOOKUP(C1567,'[1]LISTADO DEL PERSONAL FEBRERO 20'!$C$3:$I$1713,7,0)</f>
        <v>F</v>
      </c>
      <c r="J1567" s="18">
        <f t="shared" ca="1" si="48"/>
        <v>43</v>
      </c>
    </row>
    <row r="1568" spans="1:10" hidden="1" x14ac:dyDescent="0.25">
      <c r="A1568" s="11">
        <f t="shared" si="49"/>
        <v>1566</v>
      </c>
      <c r="B1568" s="1">
        <v>9202</v>
      </c>
      <c r="C1568" s="1">
        <v>71290806</v>
      </c>
      <c r="D1568" s="1" t="s">
        <v>1622</v>
      </c>
      <c r="E1568" s="1" t="s">
        <v>125</v>
      </c>
      <c r="F1568" s="2">
        <v>5848204</v>
      </c>
      <c r="G1568" s="3">
        <v>30768</v>
      </c>
      <c r="H1568" s="3">
        <v>43924</v>
      </c>
      <c r="I1568" s="20" t="str">
        <f>VLOOKUP(C1568,'[1]LISTADO DEL PERSONAL FEBRERO 20'!$C$3:$I$1713,7,0)</f>
        <v>M</v>
      </c>
      <c r="J1568" s="18">
        <f t="shared" ca="1" si="48"/>
        <v>41</v>
      </c>
    </row>
    <row r="1569" spans="1:10" x14ac:dyDescent="0.25">
      <c r="A1569" s="11">
        <f t="shared" si="49"/>
        <v>1567</v>
      </c>
      <c r="B1569" s="1">
        <v>6070</v>
      </c>
      <c r="C1569" s="1">
        <v>70033372</v>
      </c>
      <c r="D1569" s="1" t="s">
        <v>1623</v>
      </c>
      <c r="E1569" s="1" t="s">
        <v>5</v>
      </c>
      <c r="F1569" s="2">
        <v>1189581</v>
      </c>
      <c r="G1569" s="3">
        <v>18688</v>
      </c>
      <c r="H1569" s="3">
        <v>38930</v>
      </c>
      <c r="I1569" s="20" t="str">
        <f>VLOOKUP(C1569,'[1]LISTADO DEL PERSONAL FEBRERO 20'!$C$3:$I$1713,7,0)</f>
        <v>M</v>
      </c>
      <c r="J1569" s="18">
        <f t="shared" ca="1" si="48"/>
        <v>74</v>
      </c>
    </row>
    <row r="1570" spans="1:10" x14ac:dyDescent="0.25">
      <c r="A1570" s="11">
        <f t="shared" si="49"/>
        <v>1568</v>
      </c>
      <c r="B1570" s="1">
        <v>6070</v>
      </c>
      <c r="C1570" s="1">
        <v>8213331</v>
      </c>
      <c r="D1570" s="1" t="s">
        <v>1624</v>
      </c>
      <c r="E1570" s="1" t="s">
        <v>5</v>
      </c>
      <c r="F1570" s="2">
        <v>1783763</v>
      </c>
      <c r="G1570" s="3">
        <v>13158</v>
      </c>
      <c r="H1570" s="3">
        <v>33786</v>
      </c>
      <c r="I1570" s="20" t="str">
        <f>VLOOKUP(C1570,'[1]LISTADO DEL PERSONAL FEBRERO 20'!$C$3:$I$1713,7,0)</f>
        <v>M</v>
      </c>
      <c r="J1570" s="18">
        <f t="shared" ca="1" si="48"/>
        <v>89</v>
      </c>
    </row>
    <row r="1571" spans="1:10" hidden="1" x14ac:dyDescent="0.25">
      <c r="A1571" s="11">
        <f t="shared" si="49"/>
        <v>1569</v>
      </c>
      <c r="B1571" s="1">
        <v>9402</v>
      </c>
      <c r="C1571" s="1">
        <v>40988018</v>
      </c>
      <c r="D1571" s="1" t="s">
        <v>1625</v>
      </c>
      <c r="E1571" s="1" t="s">
        <v>73</v>
      </c>
      <c r="F1571" s="2">
        <v>5808223</v>
      </c>
      <c r="G1571" s="3">
        <v>26752</v>
      </c>
      <c r="H1571" s="3">
        <v>43542</v>
      </c>
      <c r="I1571" s="20" t="str">
        <f>VLOOKUP(C1571,'[1]LISTADO DEL PERSONAL FEBRERO 20'!$C$3:$I$1713,7,0)</f>
        <v>F</v>
      </c>
      <c r="J1571" s="18">
        <f t="shared" ca="1" si="48"/>
        <v>52</v>
      </c>
    </row>
    <row r="1572" spans="1:10" x14ac:dyDescent="0.25">
      <c r="A1572" s="11">
        <f t="shared" si="49"/>
        <v>1570</v>
      </c>
      <c r="B1572" s="1">
        <v>6070</v>
      </c>
      <c r="C1572" s="1">
        <v>41305212</v>
      </c>
      <c r="D1572" s="1" t="s">
        <v>1626</v>
      </c>
      <c r="E1572" s="1" t="s">
        <v>7</v>
      </c>
      <c r="F1572" s="2">
        <v>1878953</v>
      </c>
      <c r="G1572" s="3">
        <v>16146</v>
      </c>
      <c r="H1572" s="3">
        <v>43983</v>
      </c>
      <c r="I1572" s="20" t="str">
        <f>VLOOKUP(C1572,'[1]LISTADO DEL PERSONAL FEBRERO 20'!$C$3:$I$1713,7,0)</f>
        <v>F</v>
      </c>
      <c r="J1572" s="18">
        <f t="shared" ca="1" si="48"/>
        <v>81</v>
      </c>
    </row>
    <row r="1573" spans="1:10" hidden="1" x14ac:dyDescent="0.25">
      <c r="A1573" s="11">
        <f t="shared" si="49"/>
        <v>1571</v>
      </c>
      <c r="B1573" s="1">
        <v>9301</v>
      </c>
      <c r="C1573" s="1">
        <v>15253632</v>
      </c>
      <c r="D1573" s="1" t="s">
        <v>1627</v>
      </c>
      <c r="E1573" s="1" t="s">
        <v>3</v>
      </c>
      <c r="F1573" s="2">
        <v>6805908</v>
      </c>
      <c r="G1573" s="3">
        <v>21056</v>
      </c>
      <c r="H1573" s="3">
        <v>40562</v>
      </c>
      <c r="I1573" s="20" t="str">
        <f>VLOOKUP(C1573,'[1]LISTADO DEL PERSONAL FEBRERO 20'!$C$3:$I$1713,7,0)</f>
        <v>M</v>
      </c>
      <c r="J1573" s="18">
        <f t="shared" ca="1" si="48"/>
        <v>67</v>
      </c>
    </row>
    <row r="1574" spans="1:10" hidden="1" x14ac:dyDescent="0.25">
      <c r="A1574" s="11">
        <f t="shared" si="49"/>
        <v>1572</v>
      </c>
      <c r="B1574" s="1">
        <v>9503</v>
      </c>
      <c r="C1574" s="1">
        <v>43064072</v>
      </c>
      <c r="D1574" s="1" t="s">
        <v>1628</v>
      </c>
      <c r="E1574" s="1" t="s">
        <v>3</v>
      </c>
      <c r="F1574" s="2">
        <v>6805908</v>
      </c>
      <c r="G1574" s="3">
        <v>23417</v>
      </c>
      <c r="H1574" s="3">
        <v>38384</v>
      </c>
      <c r="I1574" s="20" t="str">
        <f>VLOOKUP(C1574,'[1]LISTADO DEL PERSONAL FEBRERO 20'!$C$3:$I$1713,7,0)</f>
        <v>F</v>
      </c>
      <c r="J1574" s="18">
        <f t="shared" ca="1" si="48"/>
        <v>61</v>
      </c>
    </row>
    <row r="1575" spans="1:10" x14ac:dyDescent="0.25">
      <c r="A1575" s="11">
        <f t="shared" si="49"/>
        <v>1573</v>
      </c>
      <c r="B1575" s="1">
        <v>6070</v>
      </c>
      <c r="C1575" s="1">
        <v>8288397</v>
      </c>
      <c r="D1575" s="1" t="s">
        <v>1629</v>
      </c>
      <c r="E1575" s="1" t="s">
        <v>5</v>
      </c>
      <c r="F1575" s="2">
        <v>2004981</v>
      </c>
      <c r="G1575" s="3">
        <v>16682</v>
      </c>
      <c r="H1575" s="3">
        <v>36871</v>
      </c>
      <c r="I1575" s="20" t="str">
        <f>VLOOKUP(C1575,'[1]LISTADO DEL PERSONAL FEBRERO 20'!$C$3:$I$1713,7,0)</f>
        <v>M</v>
      </c>
      <c r="J1575" s="18">
        <f t="shared" ca="1" si="48"/>
        <v>79</v>
      </c>
    </row>
    <row r="1576" spans="1:10" x14ac:dyDescent="0.25">
      <c r="A1576" s="11">
        <f t="shared" si="49"/>
        <v>1574</v>
      </c>
      <c r="B1576" s="1">
        <v>6070</v>
      </c>
      <c r="C1576" s="1">
        <v>8211899</v>
      </c>
      <c r="D1576" s="1" t="s">
        <v>1630</v>
      </c>
      <c r="E1576" s="1" t="s">
        <v>5</v>
      </c>
      <c r="F1576" s="2">
        <v>1531789</v>
      </c>
      <c r="G1576" s="3">
        <v>14327</v>
      </c>
      <c r="H1576" s="3">
        <v>35431</v>
      </c>
      <c r="I1576" s="20" t="str">
        <f>VLOOKUP(C1576,'[1]LISTADO DEL PERSONAL FEBRERO 20'!$C$3:$I$1713,7,0)</f>
        <v>M</v>
      </c>
      <c r="J1576" s="18">
        <f t="shared" ca="1" si="48"/>
        <v>86</v>
      </c>
    </row>
    <row r="1577" spans="1:10" hidden="1" x14ac:dyDescent="0.25">
      <c r="A1577" s="11">
        <f t="shared" si="49"/>
        <v>1575</v>
      </c>
      <c r="B1577" s="1">
        <v>9502</v>
      </c>
      <c r="C1577" s="1">
        <v>15372711</v>
      </c>
      <c r="D1577" s="1" t="s">
        <v>1631</v>
      </c>
      <c r="E1577" s="1" t="s">
        <v>13</v>
      </c>
      <c r="F1577" s="2">
        <v>5175240</v>
      </c>
      <c r="G1577" s="3">
        <v>30924</v>
      </c>
      <c r="H1577" s="3">
        <v>41057</v>
      </c>
      <c r="I1577" s="20" t="str">
        <f>VLOOKUP(C1577,'[1]LISTADO DEL PERSONAL FEBRERO 20'!$C$3:$I$1713,7,0)</f>
        <v>M</v>
      </c>
      <c r="J1577" s="18">
        <f t="shared" ca="1" si="48"/>
        <v>40</v>
      </c>
    </row>
    <row r="1578" spans="1:10" hidden="1" x14ac:dyDescent="0.25">
      <c r="A1578" s="11">
        <f t="shared" si="49"/>
        <v>1576</v>
      </c>
      <c r="B1578" s="1">
        <v>9101</v>
      </c>
      <c r="C1578" s="1">
        <v>52213061</v>
      </c>
      <c r="D1578" s="1" t="s">
        <v>1632</v>
      </c>
      <c r="E1578" s="1" t="s">
        <v>3</v>
      </c>
      <c r="F1578" s="2">
        <v>6805908</v>
      </c>
      <c r="G1578" s="3">
        <v>27559</v>
      </c>
      <c r="H1578" s="3">
        <v>43542</v>
      </c>
      <c r="I1578" s="20" t="str">
        <f>VLOOKUP(C1578,'[1]LISTADO DEL PERSONAL FEBRERO 20'!$C$3:$I$1713,7,0)</f>
        <v>F</v>
      </c>
      <c r="J1578" s="18">
        <f t="shared" ca="1" si="48"/>
        <v>49</v>
      </c>
    </row>
    <row r="1579" spans="1:10" hidden="1" x14ac:dyDescent="0.25">
      <c r="A1579" s="11">
        <f t="shared" si="49"/>
        <v>1577</v>
      </c>
      <c r="B1579" s="1">
        <v>9401</v>
      </c>
      <c r="C1579" s="1">
        <v>60322372</v>
      </c>
      <c r="D1579" s="1" t="s">
        <v>1633</v>
      </c>
      <c r="E1579" s="1" t="s">
        <v>125</v>
      </c>
      <c r="F1579" s="2">
        <v>5848204</v>
      </c>
      <c r="G1579" s="3">
        <v>24711</v>
      </c>
      <c r="H1579" s="3">
        <v>43124</v>
      </c>
      <c r="I1579" s="20" t="str">
        <f>VLOOKUP(C1579,'[1]LISTADO DEL PERSONAL FEBRERO 20'!$C$3:$I$1713,7,0)</f>
        <v>F</v>
      </c>
      <c r="J1579" s="18">
        <f t="shared" ca="1" si="48"/>
        <v>57</v>
      </c>
    </row>
    <row r="1580" spans="1:10" hidden="1" x14ac:dyDescent="0.25">
      <c r="A1580" s="11">
        <f t="shared" si="49"/>
        <v>1578</v>
      </c>
      <c r="B1580" s="1">
        <v>9206</v>
      </c>
      <c r="C1580" s="1">
        <v>43182451</v>
      </c>
      <c r="D1580" s="1" t="s">
        <v>1634</v>
      </c>
      <c r="E1580" s="1" t="s">
        <v>125</v>
      </c>
      <c r="F1580" s="2">
        <v>5848204</v>
      </c>
      <c r="G1580" s="3">
        <v>30394</v>
      </c>
      <c r="H1580" s="3">
        <v>43480</v>
      </c>
      <c r="I1580" s="20" t="str">
        <f>VLOOKUP(C1580,'[1]LISTADO DEL PERSONAL FEBRERO 20'!$C$3:$I$1713,7,0)</f>
        <v>F</v>
      </c>
      <c r="J1580" s="18">
        <f t="shared" ca="1" si="48"/>
        <v>42</v>
      </c>
    </row>
    <row r="1581" spans="1:10" hidden="1" x14ac:dyDescent="0.25">
      <c r="A1581" s="11">
        <f t="shared" si="49"/>
        <v>1579</v>
      </c>
      <c r="B1581" s="1">
        <v>9401</v>
      </c>
      <c r="C1581" s="1">
        <v>79539448</v>
      </c>
      <c r="D1581" s="1" t="s">
        <v>1635</v>
      </c>
      <c r="E1581" s="1" t="s">
        <v>38</v>
      </c>
      <c r="F1581" s="2">
        <v>6548659</v>
      </c>
      <c r="G1581" s="3">
        <v>25730</v>
      </c>
      <c r="H1581" s="3">
        <v>43542</v>
      </c>
      <c r="I1581" s="20" t="str">
        <f>VLOOKUP(C1581,'[1]LISTADO DEL PERSONAL FEBRERO 20'!$C$3:$I$1713,7,0)</f>
        <v>M</v>
      </c>
      <c r="J1581" s="18">
        <f t="shared" ca="1" si="48"/>
        <v>54</v>
      </c>
    </row>
    <row r="1582" spans="1:10" hidden="1" x14ac:dyDescent="0.25">
      <c r="A1582" s="11">
        <f t="shared" si="49"/>
        <v>1580</v>
      </c>
      <c r="B1582" s="1">
        <v>9504</v>
      </c>
      <c r="C1582" s="1">
        <v>50924100</v>
      </c>
      <c r="D1582" s="1" t="s">
        <v>1636</v>
      </c>
      <c r="E1582" s="1" t="s">
        <v>125</v>
      </c>
      <c r="F1582" s="2">
        <v>5848204</v>
      </c>
      <c r="G1582" s="3">
        <v>28899</v>
      </c>
      <c r="H1582" s="3">
        <v>43892</v>
      </c>
      <c r="I1582" s="20" t="str">
        <f>VLOOKUP(C1582,'[1]LISTADO DEL PERSONAL FEBRERO 20'!$C$3:$I$1713,7,0)</f>
        <v>F</v>
      </c>
      <c r="J1582" s="18">
        <f t="shared" ca="1" si="48"/>
        <v>46</v>
      </c>
    </row>
    <row r="1583" spans="1:10" hidden="1" x14ac:dyDescent="0.25">
      <c r="A1583" s="11">
        <f t="shared" si="49"/>
        <v>1581</v>
      </c>
      <c r="B1583" s="1">
        <v>9101</v>
      </c>
      <c r="C1583" s="1">
        <v>70879629</v>
      </c>
      <c r="D1583" s="1" t="s">
        <v>1637</v>
      </c>
      <c r="E1583" s="1" t="s">
        <v>218</v>
      </c>
      <c r="F1583" s="2">
        <v>6188097</v>
      </c>
      <c r="G1583" s="3">
        <v>31142</v>
      </c>
      <c r="H1583" s="3">
        <v>43563</v>
      </c>
      <c r="I1583" s="20" t="str">
        <f>VLOOKUP(C1583,'[1]LISTADO DEL PERSONAL FEBRERO 20'!$C$3:$I$1713,7,0)</f>
        <v>M</v>
      </c>
      <c r="J1583" s="18">
        <f t="shared" ca="1" si="48"/>
        <v>40</v>
      </c>
    </row>
    <row r="1584" spans="1:10" x14ac:dyDescent="0.25">
      <c r="A1584" s="11">
        <f t="shared" si="49"/>
        <v>1582</v>
      </c>
      <c r="B1584" s="1">
        <v>6070</v>
      </c>
      <c r="C1584" s="1">
        <v>39401605</v>
      </c>
      <c r="D1584" s="1" t="s">
        <v>1638</v>
      </c>
      <c r="E1584" s="1" t="s">
        <v>5</v>
      </c>
      <c r="F1584" s="2">
        <v>2205641</v>
      </c>
      <c r="G1584" s="3">
        <v>21944</v>
      </c>
      <c r="H1584" s="3">
        <v>40360</v>
      </c>
      <c r="I1584" s="20" t="str">
        <f>VLOOKUP(C1584,'[1]LISTADO DEL PERSONAL FEBRERO 20'!$C$3:$I$1713,7,0)</f>
        <v>F</v>
      </c>
      <c r="J1584" s="18">
        <f t="shared" ca="1" si="48"/>
        <v>65</v>
      </c>
    </row>
    <row r="1585" spans="1:10" x14ac:dyDescent="0.25">
      <c r="A1585" s="11">
        <f t="shared" si="49"/>
        <v>1583</v>
      </c>
      <c r="B1585" s="1">
        <v>6070</v>
      </c>
      <c r="C1585" s="1">
        <v>21359011</v>
      </c>
      <c r="D1585" s="1" t="s">
        <v>1639</v>
      </c>
      <c r="E1585" s="1" t="s">
        <v>5</v>
      </c>
      <c r="F1585" s="2">
        <v>513847</v>
      </c>
      <c r="G1585" s="3">
        <v>14937</v>
      </c>
      <c r="H1585" s="3">
        <v>35612</v>
      </c>
      <c r="I1585" s="20" t="str">
        <f>VLOOKUP(C1585,'[1]LISTADO DEL PERSONAL FEBRERO 20'!$C$3:$I$1713,7,0)</f>
        <v>F</v>
      </c>
      <c r="J1585" s="18">
        <f t="shared" ca="1" si="48"/>
        <v>84</v>
      </c>
    </row>
    <row r="1586" spans="1:10" x14ac:dyDescent="0.25">
      <c r="A1586" s="11">
        <f t="shared" si="49"/>
        <v>1584</v>
      </c>
      <c r="B1586" s="1">
        <v>6070</v>
      </c>
      <c r="C1586" s="1">
        <v>21500091</v>
      </c>
      <c r="D1586" s="1" t="s">
        <v>1640</v>
      </c>
      <c r="E1586" s="1" t="s">
        <v>5</v>
      </c>
      <c r="F1586" s="2">
        <v>1094096</v>
      </c>
      <c r="G1586" s="3">
        <v>20589</v>
      </c>
      <c r="H1586" s="3">
        <v>38930</v>
      </c>
      <c r="I1586" s="20" t="str">
        <f>VLOOKUP(C1586,'[1]LISTADO DEL PERSONAL FEBRERO 20'!$C$3:$I$1713,7,0)</f>
        <v>F</v>
      </c>
      <c r="J1586" s="18">
        <f t="shared" ca="1" si="48"/>
        <v>68</v>
      </c>
    </row>
    <row r="1587" spans="1:10" hidden="1" x14ac:dyDescent="0.25">
      <c r="A1587" s="11">
        <f t="shared" si="49"/>
        <v>1585</v>
      </c>
      <c r="B1587" s="1">
        <v>9101</v>
      </c>
      <c r="C1587" s="1">
        <v>9805937</v>
      </c>
      <c r="D1587" s="1" t="s">
        <v>1641</v>
      </c>
      <c r="E1587" s="1" t="s">
        <v>603</v>
      </c>
      <c r="F1587" s="2">
        <v>3677645</v>
      </c>
      <c r="G1587" s="3">
        <v>23529</v>
      </c>
      <c r="H1587" s="3">
        <v>34353</v>
      </c>
      <c r="I1587" s="20" t="str">
        <f>VLOOKUP(C1587,'[1]LISTADO DEL PERSONAL FEBRERO 20'!$C$3:$I$1713,7,0)</f>
        <v>M</v>
      </c>
      <c r="J1587" s="18">
        <f t="shared" ca="1" si="48"/>
        <v>60</v>
      </c>
    </row>
    <row r="1588" spans="1:10" hidden="1" x14ac:dyDescent="0.25">
      <c r="A1588" s="11">
        <f t="shared" si="49"/>
        <v>1586</v>
      </c>
      <c r="B1588" s="1">
        <v>9203</v>
      </c>
      <c r="C1588" s="1">
        <v>19394421</v>
      </c>
      <c r="D1588" s="1" t="s">
        <v>1642</v>
      </c>
      <c r="E1588" s="1" t="s">
        <v>3</v>
      </c>
      <c r="F1588" s="2">
        <v>6805908</v>
      </c>
      <c r="G1588" s="3">
        <v>22076</v>
      </c>
      <c r="H1588" s="3">
        <v>43542</v>
      </c>
      <c r="I1588" s="20" t="str">
        <f>VLOOKUP(C1588,'[1]LISTADO DEL PERSONAL FEBRERO 20'!$C$3:$I$1713,7,0)</f>
        <v>M</v>
      </c>
      <c r="J1588" s="18">
        <f t="shared" ca="1" si="48"/>
        <v>64</v>
      </c>
    </row>
    <row r="1589" spans="1:10" hidden="1" x14ac:dyDescent="0.25">
      <c r="A1589" s="11">
        <f t="shared" si="49"/>
        <v>1587</v>
      </c>
      <c r="B1589" s="1">
        <v>9301</v>
      </c>
      <c r="C1589" s="1">
        <v>43747645</v>
      </c>
      <c r="D1589" s="1" t="s">
        <v>1643</v>
      </c>
      <c r="E1589" s="1" t="s">
        <v>3</v>
      </c>
      <c r="F1589" s="2">
        <v>6805908</v>
      </c>
      <c r="G1589" s="3">
        <v>27472</v>
      </c>
      <c r="H1589" s="3">
        <v>40562</v>
      </c>
      <c r="I1589" s="20" t="str">
        <f>VLOOKUP(C1589,'[1]LISTADO DEL PERSONAL FEBRERO 20'!$C$3:$I$1713,7,0)</f>
        <v>F</v>
      </c>
      <c r="J1589" s="18">
        <f t="shared" ca="1" si="48"/>
        <v>50</v>
      </c>
    </row>
    <row r="1590" spans="1:10" x14ac:dyDescent="0.25">
      <c r="A1590" s="11">
        <f t="shared" si="49"/>
        <v>1588</v>
      </c>
      <c r="B1590" s="1">
        <v>6070</v>
      </c>
      <c r="C1590" s="1">
        <v>8291272</v>
      </c>
      <c r="D1590" s="1" t="s">
        <v>1644</v>
      </c>
      <c r="E1590" s="1" t="s">
        <v>5</v>
      </c>
      <c r="F1590" s="1">
        <v>0</v>
      </c>
      <c r="G1590" s="3">
        <v>17521</v>
      </c>
      <c r="H1590" s="3">
        <v>37611</v>
      </c>
      <c r="I1590" s="20" t="str">
        <f>VLOOKUP(C1590,'[1]LISTADO DEL PERSONAL FEBRERO 20'!$C$3:$I$1713,7,0)</f>
        <v>M</v>
      </c>
      <c r="J1590" s="18">
        <f t="shared" ca="1" si="48"/>
        <v>77</v>
      </c>
    </row>
    <row r="1591" spans="1:10" hidden="1" x14ac:dyDescent="0.25">
      <c r="A1591" s="11">
        <f t="shared" si="49"/>
        <v>1589</v>
      </c>
      <c r="B1591" s="1">
        <v>9203</v>
      </c>
      <c r="C1591" s="1">
        <v>80549635</v>
      </c>
      <c r="D1591" s="1" t="s">
        <v>1645</v>
      </c>
      <c r="E1591" s="1" t="s">
        <v>218</v>
      </c>
      <c r="F1591" s="2">
        <v>6188097</v>
      </c>
      <c r="G1591" s="3">
        <v>30788</v>
      </c>
      <c r="H1591" s="3">
        <v>40695</v>
      </c>
      <c r="I1591" s="20" t="s">
        <v>1762</v>
      </c>
      <c r="J1591" s="18">
        <f t="shared" ca="1" si="48"/>
        <v>41</v>
      </c>
    </row>
    <row r="1592" spans="1:10" hidden="1" x14ac:dyDescent="0.25">
      <c r="A1592" s="11">
        <f t="shared" si="49"/>
        <v>1590</v>
      </c>
      <c r="B1592" s="1">
        <v>9203</v>
      </c>
      <c r="C1592" s="1">
        <v>15379599</v>
      </c>
      <c r="D1592" s="1" t="s">
        <v>1646</v>
      </c>
      <c r="E1592" s="1" t="s">
        <v>3</v>
      </c>
      <c r="F1592" s="2">
        <v>6805908</v>
      </c>
      <c r="G1592" s="3">
        <v>23192</v>
      </c>
      <c r="H1592" s="3">
        <v>34913</v>
      </c>
      <c r="I1592" s="20" t="str">
        <f>VLOOKUP(C1592,'[1]LISTADO DEL PERSONAL FEBRERO 20'!$C$3:$I$1713,7,0)</f>
        <v>M</v>
      </c>
      <c r="J1592" s="18">
        <f t="shared" ca="1" si="48"/>
        <v>61</v>
      </c>
    </row>
    <row r="1593" spans="1:10" hidden="1" x14ac:dyDescent="0.25">
      <c r="A1593" s="11">
        <f t="shared" si="49"/>
        <v>1591</v>
      </c>
      <c r="B1593" s="1">
        <v>1010</v>
      </c>
      <c r="C1593" s="1">
        <v>22029332</v>
      </c>
      <c r="D1593" s="1" t="s">
        <v>1647</v>
      </c>
      <c r="E1593" s="1" t="s">
        <v>125</v>
      </c>
      <c r="F1593" s="2">
        <v>5848204</v>
      </c>
      <c r="G1593" s="3">
        <v>25556</v>
      </c>
      <c r="H1593" s="3">
        <v>43500</v>
      </c>
      <c r="I1593" s="20" t="str">
        <f>VLOOKUP(C1593,'[1]LISTADO DEL PERSONAL FEBRERO 20'!$C$3:$I$1713,7,0)</f>
        <v>F</v>
      </c>
      <c r="J1593" s="18">
        <f t="shared" ca="1" si="48"/>
        <v>55</v>
      </c>
    </row>
    <row r="1594" spans="1:10" hidden="1" x14ac:dyDescent="0.25">
      <c r="A1594" s="11">
        <f t="shared" si="49"/>
        <v>1592</v>
      </c>
      <c r="B1594" s="1">
        <v>9205</v>
      </c>
      <c r="C1594" s="1">
        <v>52409174</v>
      </c>
      <c r="D1594" s="1" t="s">
        <v>1648</v>
      </c>
      <c r="E1594" s="1" t="s">
        <v>9</v>
      </c>
      <c r="F1594" s="2">
        <v>6500596</v>
      </c>
      <c r="G1594" s="3">
        <v>28539</v>
      </c>
      <c r="H1594" s="3">
        <v>44075</v>
      </c>
      <c r="I1594" s="20" t="str">
        <f>VLOOKUP(C1594,'[1]LISTADO DEL PERSONAL FEBRERO 20'!$C$3:$I$1713,7,0)</f>
        <v>F</v>
      </c>
      <c r="J1594" s="18">
        <f t="shared" ca="1" si="48"/>
        <v>47</v>
      </c>
    </row>
    <row r="1595" spans="1:10" hidden="1" x14ac:dyDescent="0.25">
      <c r="A1595" s="11">
        <f t="shared" si="49"/>
        <v>1593</v>
      </c>
      <c r="B1595" s="1">
        <v>9101</v>
      </c>
      <c r="C1595" s="1">
        <v>1045048309</v>
      </c>
      <c r="D1595" s="1" t="s">
        <v>1649</v>
      </c>
      <c r="E1595" s="1" t="s">
        <v>35</v>
      </c>
      <c r="F1595" s="2">
        <v>3677645</v>
      </c>
      <c r="G1595" s="3">
        <v>33384</v>
      </c>
      <c r="H1595" s="3">
        <v>42311</v>
      </c>
      <c r="I1595" s="20" t="str">
        <f>VLOOKUP(C1595,'[1]LISTADO DEL PERSONAL FEBRERO 20'!$C$3:$I$1713,7,0)</f>
        <v>M</v>
      </c>
      <c r="J1595" s="18">
        <f t="shared" ca="1" si="48"/>
        <v>33</v>
      </c>
    </row>
    <row r="1596" spans="1:10" x14ac:dyDescent="0.25">
      <c r="A1596" s="11">
        <f t="shared" si="49"/>
        <v>1594</v>
      </c>
      <c r="B1596" s="1">
        <v>6070</v>
      </c>
      <c r="C1596" s="1">
        <v>5565059</v>
      </c>
      <c r="D1596" s="1" t="s">
        <v>1650</v>
      </c>
      <c r="E1596" s="1" t="s">
        <v>5</v>
      </c>
      <c r="F1596" s="2">
        <v>468390</v>
      </c>
      <c r="G1596" s="3">
        <v>17147</v>
      </c>
      <c r="H1596" s="3">
        <v>37242</v>
      </c>
      <c r="I1596" s="20" t="str">
        <f>VLOOKUP(C1596,'[1]LISTADO DEL PERSONAL FEBRERO 20'!$C$3:$I$1713,7,0)</f>
        <v>M</v>
      </c>
      <c r="J1596" s="18">
        <f t="shared" ca="1" si="48"/>
        <v>78</v>
      </c>
    </row>
    <row r="1597" spans="1:10" x14ac:dyDescent="0.25">
      <c r="A1597" s="11">
        <f t="shared" si="49"/>
        <v>1595</v>
      </c>
      <c r="B1597" s="1">
        <v>6070</v>
      </c>
      <c r="C1597" s="1">
        <v>21545421</v>
      </c>
      <c r="D1597" s="1" t="s">
        <v>1651</v>
      </c>
      <c r="E1597" s="1" t="s">
        <v>5</v>
      </c>
      <c r="F1597" s="2">
        <v>598969</v>
      </c>
      <c r="G1597" s="3">
        <v>14468</v>
      </c>
      <c r="H1597" s="3">
        <v>33206</v>
      </c>
      <c r="I1597" s="20" t="str">
        <f>VLOOKUP(C1597,'[1]LISTADO DEL PERSONAL FEBRERO 20'!$C$3:$I$1713,7,0)</f>
        <v>F</v>
      </c>
      <c r="J1597" s="18">
        <f t="shared" ca="1" si="48"/>
        <v>85</v>
      </c>
    </row>
    <row r="1598" spans="1:10" x14ac:dyDescent="0.25">
      <c r="A1598" s="11">
        <f t="shared" si="49"/>
        <v>1596</v>
      </c>
      <c r="B1598" s="1">
        <v>6070</v>
      </c>
      <c r="C1598" s="1">
        <v>21658072</v>
      </c>
      <c r="D1598" s="1" t="s">
        <v>1652</v>
      </c>
      <c r="E1598" s="1" t="s">
        <v>7</v>
      </c>
      <c r="F1598" s="2">
        <v>635123</v>
      </c>
      <c r="G1598" s="3">
        <v>19381</v>
      </c>
      <c r="H1598" s="3">
        <v>44896</v>
      </c>
      <c r="I1598" s="20" t="str">
        <f>VLOOKUP(C1598,'[1]LISTADO DEL PERSONAL FEBRERO 20'!$C$3:$I$1713,7,0)</f>
        <v>F</v>
      </c>
      <c r="J1598" s="18">
        <f t="shared" ca="1" si="48"/>
        <v>72</v>
      </c>
    </row>
    <row r="1599" spans="1:10" x14ac:dyDescent="0.25">
      <c r="A1599" s="11">
        <f t="shared" si="49"/>
        <v>1597</v>
      </c>
      <c r="B1599" s="1">
        <v>6070</v>
      </c>
      <c r="C1599" s="1">
        <v>32508197</v>
      </c>
      <c r="D1599" s="1" t="s">
        <v>1653</v>
      </c>
      <c r="E1599" s="1" t="s">
        <v>7</v>
      </c>
      <c r="F1599" s="2">
        <v>724883</v>
      </c>
      <c r="G1599" s="3">
        <v>17478</v>
      </c>
      <c r="H1599" s="3">
        <v>43647</v>
      </c>
      <c r="I1599" s="20" t="str">
        <f>VLOOKUP(C1599,'[1]LISTADO DEL PERSONAL FEBRERO 20'!$C$3:$I$1713,7,0)</f>
        <v>F</v>
      </c>
      <c r="J1599" s="18">
        <f t="shared" ca="1" si="48"/>
        <v>77</v>
      </c>
    </row>
    <row r="1600" spans="1:10" hidden="1" x14ac:dyDescent="0.25">
      <c r="A1600" s="11">
        <f t="shared" si="49"/>
        <v>1598</v>
      </c>
      <c r="B1600" s="1">
        <v>9204</v>
      </c>
      <c r="C1600" s="1">
        <v>71709349</v>
      </c>
      <c r="D1600" s="1" t="s">
        <v>1654</v>
      </c>
      <c r="E1600" s="1" t="s">
        <v>152</v>
      </c>
      <c r="F1600" s="2">
        <v>8623549</v>
      </c>
      <c r="G1600" s="3">
        <v>25294</v>
      </c>
      <c r="H1600" s="3">
        <v>43542</v>
      </c>
      <c r="I1600" s="20" t="str">
        <f>VLOOKUP(C1600,'[1]LISTADO DEL PERSONAL FEBRERO 20'!$C$3:$I$1713,7,0)</f>
        <v>M</v>
      </c>
      <c r="J1600" s="18">
        <f t="shared" ca="1" si="48"/>
        <v>56</v>
      </c>
    </row>
    <row r="1601" spans="1:10" hidden="1" x14ac:dyDescent="0.25">
      <c r="A1601" s="11">
        <f t="shared" si="49"/>
        <v>1599</v>
      </c>
      <c r="B1601" s="1">
        <v>9301</v>
      </c>
      <c r="C1601" s="1">
        <v>78741438</v>
      </c>
      <c r="D1601" s="1" t="s">
        <v>1655</v>
      </c>
      <c r="E1601" s="1" t="s">
        <v>13</v>
      </c>
      <c r="F1601" s="2">
        <v>5175240</v>
      </c>
      <c r="G1601" s="3">
        <v>27536</v>
      </c>
      <c r="H1601" s="3">
        <v>43488</v>
      </c>
      <c r="I1601" s="20" t="str">
        <f>VLOOKUP(C1601,'[1]LISTADO DEL PERSONAL FEBRERO 20'!$C$3:$I$1713,7,0)</f>
        <v>M</v>
      </c>
      <c r="J1601" s="18">
        <f t="shared" ca="1" si="48"/>
        <v>49</v>
      </c>
    </row>
    <row r="1602" spans="1:10" x14ac:dyDescent="0.25">
      <c r="A1602" s="11">
        <f t="shared" si="49"/>
        <v>1600</v>
      </c>
      <c r="B1602" s="1">
        <v>6070</v>
      </c>
      <c r="C1602" s="1">
        <v>32537471</v>
      </c>
      <c r="D1602" s="1" t="s">
        <v>1656</v>
      </c>
      <c r="E1602" s="1" t="s">
        <v>7</v>
      </c>
      <c r="F1602" s="1">
        <v>0</v>
      </c>
      <c r="G1602" s="3">
        <v>20852</v>
      </c>
      <c r="H1602" s="3">
        <v>40940</v>
      </c>
      <c r="I1602" s="20" t="str">
        <f>VLOOKUP(C1602,'[1]LISTADO DEL PERSONAL FEBRERO 20'!$C$3:$I$1713,7,0)</f>
        <v>F</v>
      </c>
      <c r="J1602" s="18">
        <f t="shared" ca="1" si="48"/>
        <v>68</v>
      </c>
    </row>
    <row r="1603" spans="1:10" hidden="1" x14ac:dyDescent="0.25">
      <c r="A1603" s="11">
        <f t="shared" si="49"/>
        <v>1601</v>
      </c>
      <c r="B1603" s="1">
        <v>9202</v>
      </c>
      <c r="C1603" s="1">
        <v>43734620</v>
      </c>
      <c r="D1603" s="1" t="s">
        <v>1657</v>
      </c>
      <c r="E1603" s="1" t="s">
        <v>76</v>
      </c>
      <c r="F1603" s="2">
        <v>5461929</v>
      </c>
      <c r="G1603" s="3">
        <v>26275</v>
      </c>
      <c r="H1603" s="3">
        <v>45139</v>
      </c>
      <c r="I1603" s="20" t="str">
        <f>VLOOKUP(C1603,'[1]LISTADO DEL PERSONAL FEBRERO 20'!$C$3:$I$1713,7,0)</f>
        <v>F</v>
      </c>
      <c r="J1603" s="18">
        <f t="shared" ca="1" si="48"/>
        <v>53</v>
      </c>
    </row>
    <row r="1604" spans="1:10" hidden="1" x14ac:dyDescent="0.25">
      <c r="A1604" s="11">
        <f t="shared" si="49"/>
        <v>1602</v>
      </c>
      <c r="B1604" s="1">
        <v>9301</v>
      </c>
      <c r="C1604" s="1">
        <v>1020394827</v>
      </c>
      <c r="D1604" s="1" t="s">
        <v>1658</v>
      </c>
      <c r="E1604" s="1" t="s">
        <v>38</v>
      </c>
      <c r="F1604" s="2">
        <v>6548659</v>
      </c>
      <c r="G1604" s="3">
        <v>31533</v>
      </c>
      <c r="H1604" s="3">
        <v>43138</v>
      </c>
      <c r="I1604" s="20" t="str">
        <f>VLOOKUP(C1604,'[1]LISTADO DEL PERSONAL FEBRERO 20'!$C$3:$I$1713,7,0)</f>
        <v>M</v>
      </c>
      <c r="J1604" s="18">
        <f t="shared" ref="J1604:J1667" ca="1" si="50">DATEDIF(G1604,TODAY(),"Y")</f>
        <v>39</v>
      </c>
    </row>
    <row r="1605" spans="1:10" hidden="1" x14ac:dyDescent="0.25">
      <c r="A1605" s="11">
        <f t="shared" ref="A1605:A1668" si="51">A1604+1</f>
        <v>1603</v>
      </c>
      <c r="B1605" s="1">
        <v>9205</v>
      </c>
      <c r="C1605" s="1">
        <v>43062290</v>
      </c>
      <c r="D1605" s="1" t="s">
        <v>1659</v>
      </c>
      <c r="E1605" s="1" t="s">
        <v>230</v>
      </c>
      <c r="F1605" s="2">
        <v>3316343</v>
      </c>
      <c r="G1605" s="3">
        <v>23264</v>
      </c>
      <c r="H1605" s="3">
        <v>32895</v>
      </c>
      <c r="I1605" s="20" t="str">
        <f>VLOOKUP(C1605,'[1]LISTADO DEL PERSONAL FEBRERO 20'!$C$3:$I$1713,7,0)</f>
        <v>F</v>
      </c>
      <c r="J1605" s="18">
        <f t="shared" ca="1" si="50"/>
        <v>61</v>
      </c>
    </row>
    <row r="1606" spans="1:10" x14ac:dyDescent="0.25">
      <c r="A1606" s="11">
        <f t="shared" si="51"/>
        <v>1604</v>
      </c>
      <c r="B1606" s="1">
        <v>6070</v>
      </c>
      <c r="C1606" s="1">
        <v>32535443</v>
      </c>
      <c r="D1606" s="1" t="s">
        <v>1660</v>
      </c>
      <c r="E1606" s="1" t="s">
        <v>7</v>
      </c>
      <c r="F1606" s="2">
        <v>582724</v>
      </c>
      <c r="G1606" s="3">
        <v>19140</v>
      </c>
      <c r="H1606" s="3">
        <v>44927</v>
      </c>
      <c r="I1606" s="20" t="str">
        <f>VLOOKUP(C1606,'[1]LISTADO DEL PERSONAL FEBRERO 20'!$C$3:$I$1713,7,0)</f>
        <v>F</v>
      </c>
      <c r="J1606" s="18">
        <f t="shared" ca="1" si="50"/>
        <v>72</v>
      </c>
    </row>
    <row r="1607" spans="1:10" hidden="1" x14ac:dyDescent="0.25">
      <c r="A1607" s="11">
        <f t="shared" si="51"/>
        <v>1605</v>
      </c>
      <c r="B1607" s="1">
        <v>9206</v>
      </c>
      <c r="C1607" s="1">
        <v>70119124</v>
      </c>
      <c r="D1607" s="1" t="s">
        <v>1661</v>
      </c>
      <c r="E1607" s="1" t="s">
        <v>725</v>
      </c>
      <c r="F1607" s="2">
        <v>3316343</v>
      </c>
      <c r="G1607" s="3">
        <v>20581</v>
      </c>
      <c r="H1607" s="3">
        <v>32679</v>
      </c>
      <c r="I1607" s="20" t="str">
        <f>VLOOKUP(C1607,'[1]LISTADO DEL PERSONAL FEBRERO 20'!$C$3:$I$1713,7,0)</f>
        <v>M</v>
      </c>
      <c r="J1607" s="18">
        <f t="shared" ca="1" si="50"/>
        <v>69</v>
      </c>
    </row>
    <row r="1608" spans="1:10" hidden="1" x14ac:dyDescent="0.25">
      <c r="A1608" s="11">
        <f t="shared" si="51"/>
        <v>1606</v>
      </c>
      <c r="B1608" s="1">
        <v>9504</v>
      </c>
      <c r="C1608" s="1">
        <v>98580134</v>
      </c>
      <c r="D1608" s="1" t="s">
        <v>1662</v>
      </c>
      <c r="E1608" s="1" t="s">
        <v>47</v>
      </c>
      <c r="F1608" s="2">
        <v>5949331</v>
      </c>
      <c r="G1608" s="3">
        <v>25679</v>
      </c>
      <c r="H1608" s="3">
        <v>43556</v>
      </c>
      <c r="I1608" s="20" t="str">
        <f>VLOOKUP(C1608,'[1]LISTADO DEL PERSONAL FEBRERO 20'!$C$3:$I$1713,7,0)</f>
        <v>M</v>
      </c>
      <c r="J1608" s="18">
        <f t="shared" ca="1" si="50"/>
        <v>55</v>
      </c>
    </row>
    <row r="1609" spans="1:10" hidden="1" x14ac:dyDescent="0.25">
      <c r="A1609" s="11">
        <f t="shared" si="51"/>
        <v>1607</v>
      </c>
      <c r="B1609" s="1">
        <v>9402</v>
      </c>
      <c r="C1609" s="1">
        <v>71702838</v>
      </c>
      <c r="D1609" s="1" t="s">
        <v>1663</v>
      </c>
      <c r="E1609" s="1" t="s">
        <v>83</v>
      </c>
      <c r="F1609" s="2">
        <v>4161378</v>
      </c>
      <c r="G1609" s="3">
        <v>25092</v>
      </c>
      <c r="H1609" s="3">
        <v>43537</v>
      </c>
      <c r="I1609" s="20" t="str">
        <f>VLOOKUP(C1609,'[1]LISTADO DEL PERSONAL FEBRERO 20'!$C$3:$I$1713,7,0)</f>
        <v>M</v>
      </c>
      <c r="J1609" s="18">
        <f t="shared" ca="1" si="50"/>
        <v>56</v>
      </c>
    </row>
    <row r="1610" spans="1:10" hidden="1" x14ac:dyDescent="0.25">
      <c r="A1610" s="11">
        <f t="shared" si="51"/>
        <v>1608</v>
      </c>
      <c r="B1610" s="1">
        <v>9101</v>
      </c>
      <c r="C1610" s="1">
        <v>71935560</v>
      </c>
      <c r="D1610" s="1" t="s">
        <v>1664</v>
      </c>
      <c r="E1610" s="1" t="s">
        <v>603</v>
      </c>
      <c r="F1610" s="2">
        <v>3677645</v>
      </c>
      <c r="G1610" s="3">
        <v>23923</v>
      </c>
      <c r="H1610" s="3">
        <v>32609</v>
      </c>
      <c r="I1610" s="20" t="str">
        <f>VLOOKUP(C1610,'[1]LISTADO DEL PERSONAL FEBRERO 20'!$C$3:$I$1713,7,0)</f>
        <v>M</v>
      </c>
      <c r="J1610" s="18">
        <f t="shared" ca="1" si="50"/>
        <v>59</v>
      </c>
    </row>
    <row r="1611" spans="1:10" hidden="1" x14ac:dyDescent="0.25">
      <c r="A1611" s="11">
        <f t="shared" si="51"/>
        <v>1609</v>
      </c>
      <c r="B1611" s="1">
        <v>9401</v>
      </c>
      <c r="C1611" s="1">
        <v>98496536</v>
      </c>
      <c r="D1611" s="1" t="s">
        <v>1665</v>
      </c>
      <c r="E1611" s="1" t="s">
        <v>45</v>
      </c>
      <c r="F1611" s="2">
        <v>6093926</v>
      </c>
      <c r="G1611" s="3">
        <v>24677</v>
      </c>
      <c r="H1611" s="3">
        <v>43542</v>
      </c>
      <c r="I1611" s="20" t="str">
        <f>VLOOKUP(C1611,'[1]LISTADO DEL PERSONAL FEBRERO 20'!$C$3:$I$1713,7,0)</f>
        <v>M</v>
      </c>
      <c r="J1611" s="18">
        <f t="shared" ca="1" si="50"/>
        <v>57</v>
      </c>
    </row>
    <row r="1612" spans="1:10" hidden="1" x14ac:dyDescent="0.25">
      <c r="A1612" s="11">
        <f t="shared" si="51"/>
        <v>1610</v>
      </c>
      <c r="B1612" s="1">
        <v>9301</v>
      </c>
      <c r="C1612" s="1">
        <v>43057513</v>
      </c>
      <c r="D1612" s="1" t="s">
        <v>1666</v>
      </c>
      <c r="E1612" s="1" t="s">
        <v>96</v>
      </c>
      <c r="F1612" s="2">
        <v>2760875</v>
      </c>
      <c r="G1612" s="3">
        <v>22543</v>
      </c>
      <c r="H1612" s="3">
        <v>41246</v>
      </c>
      <c r="I1612" s="20" t="str">
        <f>VLOOKUP(C1612,'[1]LISTADO DEL PERSONAL FEBRERO 20'!$C$3:$I$1713,7,0)</f>
        <v>F</v>
      </c>
      <c r="J1612" s="18">
        <f t="shared" ca="1" si="50"/>
        <v>63</v>
      </c>
    </row>
    <row r="1613" spans="1:10" hidden="1" x14ac:dyDescent="0.25">
      <c r="A1613" s="11">
        <f t="shared" si="51"/>
        <v>1611</v>
      </c>
      <c r="B1613" s="1">
        <v>9202</v>
      </c>
      <c r="C1613" s="1">
        <v>79365256</v>
      </c>
      <c r="D1613" s="1" t="s">
        <v>1667</v>
      </c>
      <c r="E1613" s="1" t="s">
        <v>1</v>
      </c>
      <c r="F1613" s="2">
        <v>6226342</v>
      </c>
      <c r="G1613" s="3">
        <v>23764</v>
      </c>
      <c r="H1613" s="3">
        <v>41491</v>
      </c>
      <c r="I1613" s="20" t="str">
        <f>VLOOKUP(C1613,'[1]LISTADO DEL PERSONAL FEBRERO 20'!$C$3:$I$1713,7,0)</f>
        <v>M</v>
      </c>
      <c r="J1613" s="18">
        <f t="shared" ca="1" si="50"/>
        <v>60</v>
      </c>
    </row>
    <row r="1614" spans="1:10" hidden="1" x14ac:dyDescent="0.25">
      <c r="A1614" s="11">
        <f t="shared" si="51"/>
        <v>1612</v>
      </c>
      <c r="B1614" s="1">
        <v>9201</v>
      </c>
      <c r="C1614" s="1">
        <v>71649025</v>
      </c>
      <c r="D1614" s="1" t="s">
        <v>1668</v>
      </c>
      <c r="E1614" s="1" t="s">
        <v>276</v>
      </c>
      <c r="F1614" s="2">
        <v>7477656</v>
      </c>
      <c r="G1614" s="3">
        <v>23618</v>
      </c>
      <c r="H1614" s="3">
        <v>37655</v>
      </c>
      <c r="I1614" s="20" t="str">
        <f>VLOOKUP(C1614,'[1]LISTADO DEL PERSONAL FEBRERO 20'!$C$3:$I$1713,7,0)</f>
        <v>M</v>
      </c>
      <c r="J1614" s="18">
        <f t="shared" ca="1" si="50"/>
        <v>60</v>
      </c>
    </row>
    <row r="1615" spans="1:10" hidden="1" x14ac:dyDescent="0.25">
      <c r="A1615" s="11">
        <f t="shared" si="51"/>
        <v>1613</v>
      </c>
      <c r="B1615" s="1">
        <v>9503</v>
      </c>
      <c r="C1615" s="1">
        <v>43993197</v>
      </c>
      <c r="D1615" s="1" t="s">
        <v>1669</v>
      </c>
      <c r="E1615" s="1" t="s">
        <v>169</v>
      </c>
      <c r="F1615" s="2">
        <v>9874386</v>
      </c>
      <c r="G1615" s="3">
        <v>31390</v>
      </c>
      <c r="H1615" s="3">
        <v>42935</v>
      </c>
      <c r="I1615" s="20" t="str">
        <f>VLOOKUP(C1615,'[1]LISTADO DEL PERSONAL FEBRERO 20'!$C$3:$I$1713,7,0)</f>
        <v>F</v>
      </c>
      <c r="J1615" s="18">
        <f t="shared" ca="1" si="50"/>
        <v>39</v>
      </c>
    </row>
    <row r="1616" spans="1:10" x14ac:dyDescent="0.25">
      <c r="A1616" s="11">
        <f t="shared" si="51"/>
        <v>1614</v>
      </c>
      <c r="B1616" s="1">
        <v>6070</v>
      </c>
      <c r="C1616" s="1">
        <v>8291895</v>
      </c>
      <c r="D1616" s="1" t="s">
        <v>1670</v>
      </c>
      <c r="E1616" s="1" t="s">
        <v>5</v>
      </c>
      <c r="F1616" s="2">
        <v>1072804</v>
      </c>
      <c r="G1616" s="3">
        <v>17911</v>
      </c>
      <c r="H1616" s="3">
        <v>38808</v>
      </c>
      <c r="I1616" s="20" t="str">
        <f>VLOOKUP(C1616,'[1]LISTADO DEL PERSONAL FEBRERO 20'!$C$3:$I$1713,7,0)</f>
        <v>M</v>
      </c>
      <c r="J1616" s="18">
        <f t="shared" ca="1" si="50"/>
        <v>76</v>
      </c>
    </row>
    <row r="1617" spans="1:10" x14ac:dyDescent="0.25">
      <c r="A1617" s="11">
        <f t="shared" si="51"/>
        <v>1615</v>
      </c>
      <c r="B1617" s="1">
        <v>6070</v>
      </c>
      <c r="C1617" s="1">
        <v>8273356</v>
      </c>
      <c r="D1617" s="1" t="s">
        <v>1671</v>
      </c>
      <c r="E1617" s="1" t="s">
        <v>5</v>
      </c>
      <c r="F1617" s="2">
        <v>640615</v>
      </c>
      <c r="G1617" s="3">
        <v>17235</v>
      </c>
      <c r="H1617" s="3">
        <v>40909</v>
      </c>
      <c r="I1617" s="20" t="str">
        <f>VLOOKUP(C1617,'[1]LISTADO DEL PERSONAL FEBRERO 20'!$C$3:$I$1713,7,0)</f>
        <v>M</v>
      </c>
      <c r="J1617" s="18">
        <f t="shared" ca="1" si="50"/>
        <v>78</v>
      </c>
    </row>
    <row r="1618" spans="1:10" hidden="1" x14ac:dyDescent="0.25">
      <c r="A1618" s="11">
        <f t="shared" si="51"/>
        <v>1616</v>
      </c>
      <c r="B1618" s="1">
        <v>9504</v>
      </c>
      <c r="C1618" s="1">
        <v>1088267594</v>
      </c>
      <c r="D1618" s="1" t="s">
        <v>1672</v>
      </c>
      <c r="E1618" s="1" t="s">
        <v>152</v>
      </c>
      <c r="F1618" s="2">
        <v>8623549</v>
      </c>
      <c r="G1618" s="3">
        <v>32620</v>
      </c>
      <c r="H1618" s="3">
        <v>42705</v>
      </c>
      <c r="I1618" s="20" t="str">
        <f>VLOOKUP(C1618,'[1]LISTADO DEL PERSONAL FEBRERO 20'!$C$3:$I$1713,7,0)</f>
        <v>M</v>
      </c>
      <c r="J1618" s="18">
        <f t="shared" ca="1" si="50"/>
        <v>36</v>
      </c>
    </row>
    <row r="1619" spans="1:10" x14ac:dyDescent="0.25">
      <c r="A1619" s="11">
        <f t="shared" si="51"/>
        <v>1617</v>
      </c>
      <c r="B1619" s="1">
        <v>6070</v>
      </c>
      <c r="C1619" s="1">
        <v>21861546</v>
      </c>
      <c r="D1619" s="1" t="s">
        <v>1673</v>
      </c>
      <c r="E1619" s="1" t="s">
        <v>5</v>
      </c>
      <c r="F1619" s="2">
        <v>217469</v>
      </c>
      <c r="G1619" s="3">
        <v>15653</v>
      </c>
      <c r="H1619" s="3">
        <v>33938</v>
      </c>
      <c r="I1619" s="20" t="str">
        <f>VLOOKUP(C1619,'[1]LISTADO DEL PERSONAL FEBRERO 20'!$C$3:$I$1713,7,0)</f>
        <v>F</v>
      </c>
      <c r="J1619" s="18">
        <f t="shared" ca="1" si="50"/>
        <v>82</v>
      </c>
    </row>
    <row r="1620" spans="1:10" x14ac:dyDescent="0.25">
      <c r="A1620" s="11">
        <f t="shared" si="51"/>
        <v>1618</v>
      </c>
      <c r="B1620" s="1">
        <v>6070</v>
      </c>
      <c r="C1620" s="1">
        <v>32433371</v>
      </c>
      <c r="D1620" s="1" t="s">
        <v>1674</v>
      </c>
      <c r="E1620" s="1" t="s">
        <v>5</v>
      </c>
      <c r="F1620" s="2">
        <v>365966</v>
      </c>
      <c r="G1620" s="3">
        <v>17445</v>
      </c>
      <c r="H1620" s="3">
        <v>38169</v>
      </c>
      <c r="I1620" s="20" t="str">
        <f>VLOOKUP(C1620,'[1]LISTADO DEL PERSONAL FEBRERO 20'!$C$3:$I$1713,7,0)</f>
        <v>F</v>
      </c>
      <c r="J1620" s="18">
        <f t="shared" ca="1" si="50"/>
        <v>77</v>
      </c>
    </row>
    <row r="1621" spans="1:10" x14ac:dyDescent="0.25">
      <c r="A1621" s="11">
        <f t="shared" si="51"/>
        <v>1619</v>
      </c>
      <c r="B1621" s="1">
        <v>6070</v>
      </c>
      <c r="C1621" s="1">
        <v>21367597</v>
      </c>
      <c r="D1621" s="1" t="s">
        <v>1675</v>
      </c>
      <c r="E1621" s="1" t="s">
        <v>5</v>
      </c>
      <c r="F1621" s="2">
        <v>436893</v>
      </c>
      <c r="G1621" s="3">
        <v>15580</v>
      </c>
      <c r="H1621" s="3">
        <v>33938</v>
      </c>
      <c r="I1621" s="20" t="str">
        <f>VLOOKUP(C1621,'[1]LISTADO DEL PERSONAL FEBRERO 20'!$C$3:$I$1713,7,0)</f>
        <v>F</v>
      </c>
      <c r="J1621" s="18">
        <f t="shared" ca="1" si="50"/>
        <v>82</v>
      </c>
    </row>
    <row r="1622" spans="1:10" hidden="1" x14ac:dyDescent="0.25">
      <c r="A1622" s="11">
        <f t="shared" si="51"/>
        <v>1620</v>
      </c>
      <c r="B1622" s="1">
        <v>9204</v>
      </c>
      <c r="C1622" s="1">
        <v>98647487</v>
      </c>
      <c r="D1622" s="1" t="s">
        <v>1676</v>
      </c>
      <c r="E1622" s="1" t="s">
        <v>17</v>
      </c>
      <c r="F1622" s="2">
        <v>6401257</v>
      </c>
      <c r="G1622" s="3">
        <v>28229</v>
      </c>
      <c r="H1622" s="3">
        <v>44378</v>
      </c>
      <c r="I1622" s="20" t="str">
        <f>VLOOKUP(C1622,'[1]LISTADO DEL PERSONAL FEBRERO 20'!$C$3:$I$1713,7,0)</f>
        <v>M</v>
      </c>
      <c r="J1622" s="18">
        <f t="shared" ca="1" si="50"/>
        <v>48</v>
      </c>
    </row>
    <row r="1623" spans="1:10" hidden="1" x14ac:dyDescent="0.25">
      <c r="A1623" s="11">
        <f t="shared" si="51"/>
        <v>1621</v>
      </c>
      <c r="B1623" s="1">
        <v>9101</v>
      </c>
      <c r="C1623" s="1">
        <v>71678501</v>
      </c>
      <c r="D1623" s="1" t="s">
        <v>1677</v>
      </c>
      <c r="E1623" s="1" t="s">
        <v>68</v>
      </c>
      <c r="F1623" s="2">
        <v>3914015</v>
      </c>
      <c r="G1623" s="3">
        <v>24272</v>
      </c>
      <c r="H1623" s="3">
        <v>34351</v>
      </c>
      <c r="I1623" s="20" t="str">
        <f>VLOOKUP(C1623,'[1]LISTADO DEL PERSONAL FEBRERO 20'!$C$3:$I$1713,7,0)</f>
        <v>M</v>
      </c>
      <c r="J1623" s="18">
        <f t="shared" ca="1" si="50"/>
        <v>58</v>
      </c>
    </row>
    <row r="1624" spans="1:10" x14ac:dyDescent="0.25">
      <c r="A1624" s="11">
        <f t="shared" si="51"/>
        <v>1622</v>
      </c>
      <c r="B1624" s="1">
        <v>6070</v>
      </c>
      <c r="C1624" s="1">
        <v>8296085</v>
      </c>
      <c r="D1624" s="1" t="s">
        <v>1678</v>
      </c>
      <c r="E1624" s="1" t="s">
        <v>5</v>
      </c>
      <c r="F1624" s="2">
        <v>836750</v>
      </c>
      <c r="G1624" s="3">
        <v>17827</v>
      </c>
      <c r="H1624" s="3">
        <v>38817</v>
      </c>
      <c r="I1624" s="20" t="str">
        <f>VLOOKUP(C1624,'[1]LISTADO DEL PERSONAL FEBRERO 20'!$C$3:$I$1713,7,0)</f>
        <v>M</v>
      </c>
      <c r="J1624" s="18">
        <f t="shared" ca="1" si="50"/>
        <v>76</v>
      </c>
    </row>
    <row r="1625" spans="1:10" x14ac:dyDescent="0.25">
      <c r="A1625" s="11">
        <f t="shared" si="51"/>
        <v>1623</v>
      </c>
      <c r="B1625" s="1">
        <v>6070</v>
      </c>
      <c r="C1625" s="1">
        <v>15250663</v>
      </c>
      <c r="D1625" s="1" t="s">
        <v>1679</v>
      </c>
      <c r="E1625" s="1" t="s">
        <v>5</v>
      </c>
      <c r="F1625" s="2">
        <v>1286180</v>
      </c>
      <c r="G1625" s="3">
        <v>17185</v>
      </c>
      <c r="H1625" s="3">
        <v>37376</v>
      </c>
      <c r="I1625" s="20" t="str">
        <f>VLOOKUP(C1625,'[1]LISTADO DEL PERSONAL FEBRERO 20'!$C$3:$I$1713,7,0)</f>
        <v>M</v>
      </c>
      <c r="J1625" s="18">
        <f t="shared" ca="1" si="50"/>
        <v>78</v>
      </c>
    </row>
    <row r="1626" spans="1:10" hidden="1" x14ac:dyDescent="0.25">
      <c r="A1626" s="11">
        <f t="shared" si="51"/>
        <v>1624</v>
      </c>
      <c r="B1626" s="1">
        <v>9206</v>
      </c>
      <c r="C1626" s="1">
        <v>1026163667</v>
      </c>
      <c r="D1626" s="1" t="s">
        <v>1680</v>
      </c>
      <c r="E1626" s="1" t="s">
        <v>178</v>
      </c>
      <c r="F1626" s="2">
        <v>5712180</v>
      </c>
      <c r="G1626" s="3">
        <v>30905</v>
      </c>
      <c r="H1626" s="3">
        <v>42955</v>
      </c>
      <c r="I1626" s="20" t="str">
        <f>VLOOKUP(C1626,'[1]LISTADO DEL PERSONAL FEBRERO 20'!$C$3:$I$1713,7,0)</f>
        <v>F</v>
      </c>
      <c r="J1626" s="18">
        <f t="shared" ca="1" si="50"/>
        <v>40</v>
      </c>
    </row>
    <row r="1627" spans="1:10" x14ac:dyDescent="0.25">
      <c r="A1627" s="11">
        <f t="shared" si="51"/>
        <v>1625</v>
      </c>
      <c r="B1627" s="1">
        <v>6070</v>
      </c>
      <c r="C1627" s="1">
        <v>43036674</v>
      </c>
      <c r="D1627" s="1" t="s">
        <v>1681</v>
      </c>
      <c r="E1627" s="1" t="s">
        <v>7</v>
      </c>
      <c r="F1627" s="2">
        <v>2177467</v>
      </c>
      <c r="G1627" s="3">
        <v>22668</v>
      </c>
      <c r="H1627" s="3">
        <v>35764</v>
      </c>
      <c r="I1627" s="20" t="str">
        <f>VLOOKUP(C1627,'[1]LISTADO DEL PERSONAL FEBRERO 20'!$C$3:$I$1713,7,0)</f>
        <v>F</v>
      </c>
      <c r="J1627" s="18">
        <f t="shared" ca="1" si="50"/>
        <v>63</v>
      </c>
    </row>
    <row r="1628" spans="1:10" hidden="1" x14ac:dyDescent="0.25">
      <c r="A1628" s="11">
        <f t="shared" si="51"/>
        <v>1626</v>
      </c>
      <c r="B1628" s="1">
        <v>9503</v>
      </c>
      <c r="C1628" s="1">
        <v>71187130</v>
      </c>
      <c r="D1628" s="1" t="s">
        <v>1682</v>
      </c>
      <c r="E1628" s="1" t="s">
        <v>47</v>
      </c>
      <c r="F1628" s="2">
        <v>5949331</v>
      </c>
      <c r="G1628" s="3">
        <v>25720</v>
      </c>
      <c r="H1628" s="3">
        <v>40028</v>
      </c>
      <c r="I1628" s="20" t="str">
        <f>VLOOKUP(C1628,'[1]LISTADO DEL PERSONAL FEBRERO 20'!$C$3:$I$1713,7,0)</f>
        <v>M</v>
      </c>
      <c r="J1628" s="18">
        <f t="shared" ca="1" si="50"/>
        <v>54</v>
      </c>
    </row>
    <row r="1629" spans="1:10" hidden="1" x14ac:dyDescent="0.25">
      <c r="A1629" s="11">
        <f t="shared" si="51"/>
        <v>1627</v>
      </c>
      <c r="B1629" s="1">
        <v>9503</v>
      </c>
      <c r="C1629" s="1">
        <v>1007895647</v>
      </c>
      <c r="D1629" s="1" t="s">
        <v>1683</v>
      </c>
      <c r="E1629" s="1" t="s">
        <v>57</v>
      </c>
      <c r="F1629" s="2">
        <v>1423500</v>
      </c>
      <c r="G1629" s="3">
        <v>37012</v>
      </c>
      <c r="H1629" s="3">
        <v>45628</v>
      </c>
      <c r="I1629" s="20" t="str">
        <f>VLOOKUP(C1629,'[1]LISTADO DEL PERSONAL FEBRERO 20'!$C$3:$I$1713,7,0)</f>
        <v>M</v>
      </c>
      <c r="J1629" s="18">
        <f t="shared" ca="1" si="50"/>
        <v>24</v>
      </c>
    </row>
    <row r="1630" spans="1:10" x14ac:dyDescent="0.25">
      <c r="A1630" s="11">
        <f t="shared" si="51"/>
        <v>1628</v>
      </c>
      <c r="B1630" s="1">
        <v>6070</v>
      </c>
      <c r="C1630" s="1">
        <v>32474979</v>
      </c>
      <c r="D1630" s="1" t="s">
        <v>1684</v>
      </c>
      <c r="E1630" s="1" t="s">
        <v>5</v>
      </c>
      <c r="F1630" s="2">
        <v>34667</v>
      </c>
      <c r="G1630" s="3">
        <v>18847</v>
      </c>
      <c r="H1630" s="3">
        <v>39416</v>
      </c>
      <c r="I1630" s="20" t="str">
        <f>VLOOKUP(C1630,'[1]LISTADO DEL PERSONAL FEBRERO 20'!$C$3:$I$1713,7,0)</f>
        <v>F</v>
      </c>
      <c r="J1630" s="18">
        <f t="shared" ca="1" si="50"/>
        <v>73</v>
      </c>
    </row>
    <row r="1631" spans="1:10" x14ac:dyDescent="0.25">
      <c r="A1631" s="11">
        <f t="shared" si="51"/>
        <v>1629</v>
      </c>
      <c r="B1631" s="1">
        <v>6070</v>
      </c>
      <c r="C1631" s="1">
        <v>22007938</v>
      </c>
      <c r="D1631" s="1" t="s">
        <v>1685</v>
      </c>
      <c r="E1631" s="1" t="s">
        <v>7</v>
      </c>
      <c r="F1631" s="2">
        <v>4823798</v>
      </c>
      <c r="G1631" s="3">
        <v>22202</v>
      </c>
      <c r="H1631" s="3">
        <v>37411</v>
      </c>
      <c r="I1631" s="20" t="str">
        <f>VLOOKUP(C1631,'[1]LISTADO DEL PERSONAL FEBRERO 20'!$C$3:$I$1713,7,0)</f>
        <v>F</v>
      </c>
      <c r="J1631" s="18">
        <f t="shared" ca="1" si="50"/>
        <v>64</v>
      </c>
    </row>
    <row r="1632" spans="1:10" hidden="1" x14ac:dyDescent="0.25">
      <c r="A1632" s="11">
        <f t="shared" si="51"/>
        <v>1630</v>
      </c>
      <c r="B1632" s="1">
        <v>9301</v>
      </c>
      <c r="C1632" s="1">
        <v>43592001</v>
      </c>
      <c r="D1632" s="1" t="s">
        <v>1686</v>
      </c>
      <c r="E1632" s="1" t="s">
        <v>38</v>
      </c>
      <c r="F1632" s="2">
        <v>6548659</v>
      </c>
      <c r="G1632" s="3">
        <v>27335</v>
      </c>
      <c r="H1632" s="3">
        <v>43542</v>
      </c>
      <c r="I1632" s="20" t="str">
        <f>VLOOKUP(C1632,'[1]LISTADO DEL PERSONAL FEBRERO 20'!$C$3:$I$1713,7,0)</f>
        <v>F</v>
      </c>
      <c r="J1632" s="18">
        <f t="shared" ca="1" si="50"/>
        <v>50</v>
      </c>
    </row>
    <row r="1633" spans="1:10" hidden="1" x14ac:dyDescent="0.25">
      <c r="A1633" s="11">
        <f t="shared" si="51"/>
        <v>1631</v>
      </c>
      <c r="B1633" s="1">
        <v>9504</v>
      </c>
      <c r="C1633" s="1">
        <v>1017133180</v>
      </c>
      <c r="D1633" s="1" t="s">
        <v>1687</v>
      </c>
      <c r="E1633" s="1" t="s">
        <v>73</v>
      </c>
      <c r="F1633" s="2">
        <v>5808223</v>
      </c>
      <c r="G1633" s="3">
        <v>31618</v>
      </c>
      <c r="H1633" s="3">
        <v>42187</v>
      </c>
      <c r="I1633" s="20" t="str">
        <f>VLOOKUP(C1633,'[1]LISTADO DEL PERSONAL FEBRERO 20'!$C$3:$I$1713,7,0)</f>
        <v>M</v>
      </c>
      <c r="J1633" s="18">
        <f t="shared" ca="1" si="50"/>
        <v>38</v>
      </c>
    </row>
    <row r="1634" spans="1:10" hidden="1" x14ac:dyDescent="0.25">
      <c r="A1634" s="11">
        <f t="shared" si="51"/>
        <v>1632</v>
      </c>
      <c r="B1634" s="1">
        <v>9205</v>
      </c>
      <c r="C1634" s="1">
        <v>1005563647</v>
      </c>
      <c r="D1634" s="1" t="s">
        <v>1688</v>
      </c>
      <c r="E1634" s="1" t="s">
        <v>57</v>
      </c>
      <c r="F1634" s="2">
        <v>1423500</v>
      </c>
      <c r="G1634" s="3">
        <v>37346</v>
      </c>
      <c r="H1634" s="3">
        <v>45597</v>
      </c>
      <c r="I1634" s="20" t="str">
        <f>VLOOKUP(C1634,'[1]LISTADO DEL PERSONAL FEBRERO 20'!$C$3:$I$1713,7,0)</f>
        <v>F</v>
      </c>
      <c r="J1634" s="18">
        <f t="shared" ca="1" si="50"/>
        <v>23</v>
      </c>
    </row>
    <row r="1635" spans="1:10" hidden="1" x14ac:dyDescent="0.25">
      <c r="A1635" s="11">
        <f t="shared" si="51"/>
        <v>1633</v>
      </c>
      <c r="B1635" s="1">
        <v>9203</v>
      </c>
      <c r="C1635" s="1">
        <v>98582716</v>
      </c>
      <c r="D1635" s="1" t="s">
        <v>1689</v>
      </c>
      <c r="E1635" s="1" t="s">
        <v>3</v>
      </c>
      <c r="F1635" s="2">
        <v>6805908</v>
      </c>
      <c r="G1635" s="3">
        <v>25949</v>
      </c>
      <c r="H1635" s="3">
        <v>33435</v>
      </c>
      <c r="I1635" s="20" t="str">
        <f>VLOOKUP(C1635,'[1]LISTADO DEL PERSONAL FEBRERO 20'!$C$3:$I$1713,7,0)</f>
        <v>M</v>
      </c>
      <c r="J1635" s="18">
        <f t="shared" ca="1" si="50"/>
        <v>54</v>
      </c>
    </row>
    <row r="1636" spans="1:10" hidden="1" x14ac:dyDescent="0.25">
      <c r="A1636" s="11">
        <f t="shared" si="51"/>
        <v>1634</v>
      </c>
      <c r="B1636" s="1">
        <v>9101</v>
      </c>
      <c r="C1636" s="1">
        <v>14325117</v>
      </c>
      <c r="D1636" s="1" t="s">
        <v>1690</v>
      </c>
      <c r="E1636" s="1" t="s">
        <v>66</v>
      </c>
      <c r="F1636" s="2">
        <v>5563107</v>
      </c>
      <c r="G1636" s="3">
        <v>29017</v>
      </c>
      <c r="H1636" s="3">
        <v>44593</v>
      </c>
      <c r="I1636" s="20" t="str">
        <f>VLOOKUP(C1636,'[1]LISTADO DEL PERSONAL FEBRERO 20'!$C$3:$I$1713,7,0)</f>
        <v>M</v>
      </c>
      <c r="J1636" s="18">
        <f t="shared" ca="1" si="50"/>
        <v>45</v>
      </c>
    </row>
    <row r="1637" spans="1:10" hidden="1" x14ac:dyDescent="0.25">
      <c r="A1637" s="11">
        <f t="shared" si="51"/>
        <v>1635</v>
      </c>
      <c r="B1637" s="1">
        <v>9205</v>
      </c>
      <c r="C1637" s="1">
        <v>71672077</v>
      </c>
      <c r="D1637" s="1" t="s">
        <v>1691</v>
      </c>
      <c r="E1637" s="1" t="s">
        <v>3</v>
      </c>
      <c r="F1637" s="2">
        <v>6805908</v>
      </c>
      <c r="G1637" s="3">
        <v>24100</v>
      </c>
      <c r="H1637" s="3">
        <v>43115</v>
      </c>
      <c r="I1637" s="20" t="str">
        <f>VLOOKUP(C1637,'[1]LISTADO DEL PERSONAL FEBRERO 20'!$C$3:$I$1713,7,0)</f>
        <v>M</v>
      </c>
      <c r="J1637" s="18">
        <f t="shared" ca="1" si="50"/>
        <v>59</v>
      </c>
    </row>
    <row r="1638" spans="1:10" hidden="1" x14ac:dyDescent="0.25">
      <c r="A1638" s="11">
        <f t="shared" si="51"/>
        <v>1636</v>
      </c>
      <c r="B1638" s="1">
        <v>9203</v>
      </c>
      <c r="C1638" s="1">
        <v>71671175</v>
      </c>
      <c r="D1638" s="1" t="s">
        <v>1692</v>
      </c>
      <c r="E1638" s="1" t="s">
        <v>3</v>
      </c>
      <c r="F1638" s="2">
        <v>6805908</v>
      </c>
      <c r="G1638" s="3">
        <v>24184</v>
      </c>
      <c r="H1638" s="3">
        <v>38945</v>
      </c>
      <c r="I1638" s="20" t="str">
        <f>VLOOKUP(C1638,'[1]LISTADO DEL PERSONAL FEBRERO 20'!$C$3:$I$1713,7,0)</f>
        <v>M</v>
      </c>
      <c r="J1638" s="18">
        <f t="shared" ca="1" si="50"/>
        <v>59</v>
      </c>
    </row>
    <row r="1639" spans="1:10" x14ac:dyDescent="0.25">
      <c r="A1639" s="11">
        <f t="shared" si="51"/>
        <v>1637</v>
      </c>
      <c r="B1639" s="1">
        <v>6070</v>
      </c>
      <c r="C1639" s="1">
        <v>3626719</v>
      </c>
      <c r="D1639" s="1" t="s">
        <v>1693</v>
      </c>
      <c r="E1639" s="1" t="s">
        <v>5</v>
      </c>
      <c r="F1639" s="2">
        <v>5014552</v>
      </c>
      <c r="G1639" s="3">
        <v>19691</v>
      </c>
      <c r="H1639" s="3">
        <v>39995</v>
      </c>
      <c r="I1639" s="20" t="str">
        <f>VLOOKUP(C1639,'[1]LISTADO DEL PERSONAL FEBRERO 20'!$C$3:$I$1713,7,0)</f>
        <v>M</v>
      </c>
      <c r="J1639" s="18">
        <f t="shared" ca="1" si="50"/>
        <v>71</v>
      </c>
    </row>
    <row r="1640" spans="1:10" hidden="1" x14ac:dyDescent="0.25">
      <c r="A1640" s="11">
        <f t="shared" si="51"/>
        <v>1638</v>
      </c>
      <c r="B1640" s="1">
        <v>9502</v>
      </c>
      <c r="C1640" s="1">
        <v>1090447312</v>
      </c>
      <c r="D1640" s="1" t="s">
        <v>1694</v>
      </c>
      <c r="E1640" s="1" t="s">
        <v>213</v>
      </c>
      <c r="F1640" s="2">
        <v>3920545</v>
      </c>
      <c r="G1640" s="3">
        <v>33643</v>
      </c>
      <c r="H1640" s="3">
        <v>41674</v>
      </c>
      <c r="I1640" s="20" t="str">
        <f>VLOOKUP(C1640,'[1]LISTADO DEL PERSONAL FEBRERO 20'!$C$3:$I$1713,7,0)</f>
        <v>M</v>
      </c>
      <c r="J1640" s="18">
        <f t="shared" ca="1" si="50"/>
        <v>33</v>
      </c>
    </row>
    <row r="1641" spans="1:10" hidden="1" x14ac:dyDescent="0.25">
      <c r="A1641" s="11">
        <f t="shared" si="51"/>
        <v>1639</v>
      </c>
      <c r="B1641" s="1">
        <v>9402</v>
      </c>
      <c r="C1641" s="1">
        <v>43976254</v>
      </c>
      <c r="D1641" s="1" t="s">
        <v>1695</v>
      </c>
      <c r="E1641" s="1" t="s">
        <v>3</v>
      </c>
      <c r="F1641" s="2">
        <v>6805908</v>
      </c>
      <c r="G1641" s="3">
        <v>30432</v>
      </c>
      <c r="H1641" s="3">
        <v>42937</v>
      </c>
      <c r="I1641" s="20" t="str">
        <f>VLOOKUP(C1641,'[1]LISTADO DEL PERSONAL FEBRERO 20'!$C$3:$I$1713,7,0)</f>
        <v>F</v>
      </c>
      <c r="J1641" s="18">
        <f t="shared" ca="1" si="50"/>
        <v>42</v>
      </c>
    </row>
    <row r="1642" spans="1:10" hidden="1" x14ac:dyDescent="0.25">
      <c r="A1642" s="11">
        <f t="shared" si="51"/>
        <v>1640</v>
      </c>
      <c r="B1642" s="1">
        <v>9301</v>
      </c>
      <c r="C1642" s="1">
        <v>42763099</v>
      </c>
      <c r="D1642" s="1" t="s">
        <v>1696</v>
      </c>
      <c r="E1642" s="1" t="s">
        <v>3</v>
      </c>
      <c r="F1642" s="2">
        <v>6805908</v>
      </c>
      <c r="G1642" s="3">
        <v>23568</v>
      </c>
      <c r="H1642" s="3">
        <v>41220</v>
      </c>
      <c r="I1642" s="20" t="str">
        <f>VLOOKUP(C1642,'[1]LISTADO DEL PERSONAL FEBRERO 20'!$C$3:$I$1713,7,0)</f>
        <v>F</v>
      </c>
      <c r="J1642" s="18">
        <f t="shared" ca="1" si="50"/>
        <v>60</v>
      </c>
    </row>
    <row r="1643" spans="1:10" hidden="1" x14ac:dyDescent="0.25">
      <c r="A1643" s="11">
        <f t="shared" si="51"/>
        <v>1641</v>
      </c>
      <c r="B1643" s="1">
        <v>9205</v>
      </c>
      <c r="C1643" s="1">
        <v>22136437</v>
      </c>
      <c r="D1643" s="1" t="s">
        <v>1697</v>
      </c>
      <c r="E1643" s="1" t="s">
        <v>211</v>
      </c>
      <c r="F1643" s="2">
        <v>4637276</v>
      </c>
      <c r="G1643" s="3">
        <v>27520</v>
      </c>
      <c r="H1643" s="3">
        <v>42129</v>
      </c>
      <c r="I1643" s="20" t="str">
        <f>VLOOKUP(C1643,'[1]LISTADO DEL PERSONAL FEBRERO 20'!$C$3:$I$1713,7,0)</f>
        <v>F</v>
      </c>
      <c r="J1643" s="18">
        <f t="shared" ca="1" si="50"/>
        <v>50</v>
      </c>
    </row>
    <row r="1644" spans="1:10" x14ac:dyDescent="0.25">
      <c r="A1644" s="11">
        <f t="shared" si="51"/>
        <v>1642</v>
      </c>
      <c r="B1644" s="1">
        <v>6070</v>
      </c>
      <c r="C1644" s="1">
        <v>32309653</v>
      </c>
      <c r="D1644" s="1" t="s">
        <v>1698</v>
      </c>
      <c r="E1644" s="1" t="s">
        <v>7</v>
      </c>
      <c r="F1644" s="2">
        <v>1115055</v>
      </c>
      <c r="G1644" s="3">
        <v>19814</v>
      </c>
      <c r="H1644" s="3">
        <v>36238</v>
      </c>
      <c r="I1644" s="20" t="str">
        <f>VLOOKUP(C1644,'[1]LISTADO DEL PERSONAL FEBRERO 20'!$C$3:$I$1713,7,0)</f>
        <v>F</v>
      </c>
      <c r="J1644" s="18">
        <f t="shared" ca="1" si="50"/>
        <v>71</v>
      </c>
    </row>
    <row r="1645" spans="1:10" hidden="1" x14ac:dyDescent="0.25">
      <c r="A1645" s="11">
        <f t="shared" si="51"/>
        <v>1643</v>
      </c>
      <c r="B1645" s="1">
        <v>9204</v>
      </c>
      <c r="C1645" s="1">
        <v>43600490</v>
      </c>
      <c r="D1645" s="1" t="s">
        <v>1699</v>
      </c>
      <c r="E1645" s="1" t="s">
        <v>125</v>
      </c>
      <c r="F1645" s="2">
        <v>5848204</v>
      </c>
      <c r="G1645" s="3">
        <v>27769</v>
      </c>
      <c r="H1645" s="3">
        <v>43475</v>
      </c>
      <c r="I1645" s="20" t="str">
        <f>VLOOKUP(C1645,'[1]LISTADO DEL PERSONAL FEBRERO 20'!$C$3:$I$1713,7,0)</f>
        <v>F</v>
      </c>
      <c r="J1645" s="18">
        <f t="shared" ca="1" si="50"/>
        <v>49</v>
      </c>
    </row>
    <row r="1646" spans="1:10" hidden="1" x14ac:dyDescent="0.25">
      <c r="A1646" s="11">
        <f t="shared" si="51"/>
        <v>1644</v>
      </c>
      <c r="B1646" s="1">
        <v>9202</v>
      </c>
      <c r="C1646" s="1">
        <v>42690618</v>
      </c>
      <c r="D1646" s="1" t="s">
        <v>1700</v>
      </c>
      <c r="E1646" s="1" t="s">
        <v>83</v>
      </c>
      <c r="F1646" s="2">
        <v>4161378</v>
      </c>
      <c r="G1646" s="3">
        <v>29193</v>
      </c>
      <c r="H1646" s="3">
        <v>43474</v>
      </c>
      <c r="I1646" s="20" t="str">
        <f>VLOOKUP(C1646,'[1]LISTADO DEL PERSONAL FEBRERO 20'!$C$3:$I$1713,7,0)</f>
        <v>F</v>
      </c>
      <c r="J1646" s="18">
        <f t="shared" ca="1" si="50"/>
        <v>45</v>
      </c>
    </row>
    <row r="1647" spans="1:10" x14ac:dyDescent="0.25">
      <c r="A1647" s="11">
        <f t="shared" si="51"/>
        <v>1645</v>
      </c>
      <c r="B1647" s="1">
        <v>6070</v>
      </c>
      <c r="C1647" s="1">
        <v>21333287</v>
      </c>
      <c r="D1647" s="1" t="s">
        <v>1701</v>
      </c>
      <c r="E1647" s="1" t="s">
        <v>7</v>
      </c>
      <c r="F1647" s="2">
        <v>2234616</v>
      </c>
      <c r="G1647" s="3">
        <v>14889</v>
      </c>
      <c r="H1647" s="3">
        <v>36691</v>
      </c>
      <c r="I1647" s="20" t="str">
        <f>VLOOKUP(C1647,'[1]LISTADO DEL PERSONAL FEBRERO 20'!$C$3:$I$1713,7,0)</f>
        <v>F</v>
      </c>
      <c r="J1647" s="18">
        <f t="shared" ca="1" si="50"/>
        <v>84</v>
      </c>
    </row>
    <row r="1648" spans="1:10" hidden="1" x14ac:dyDescent="0.25">
      <c r="A1648" s="11">
        <f t="shared" si="51"/>
        <v>1646</v>
      </c>
      <c r="B1648" s="1">
        <v>9402</v>
      </c>
      <c r="C1648" s="1">
        <v>37545980</v>
      </c>
      <c r="D1648" s="1" t="s">
        <v>1702</v>
      </c>
      <c r="E1648" s="1" t="s">
        <v>45</v>
      </c>
      <c r="F1648" s="2">
        <v>6093926</v>
      </c>
      <c r="G1648" s="3">
        <v>28323</v>
      </c>
      <c r="H1648" s="3">
        <v>43542</v>
      </c>
      <c r="I1648" s="20" t="str">
        <f>VLOOKUP(C1648,'[1]LISTADO DEL PERSONAL FEBRERO 20'!$C$3:$I$1713,7,0)</f>
        <v>F</v>
      </c>
      <c r="J1648" s="18">
        <f t="shared" ca="1" si="50"/>
        <v>47</v>
      </c>
    </row>
    <row r="1649" spans="1:10" x14ac:dyDescent="0.25">
      <c r="A1649" s="11">
        <f t="shared" si="51"/>
        <v>1647</v>
      </c>
      <c r="B1649" s="1">
        <v>6070</v>
      </c>
      <c r="C1649" s="1">
        <v>8278992</v>
      </c>
      <c r="D1649" s="1" t="s">
        <v>1703</v>
      </c>
      <c r="E1649" s="1" t="s">
        <v>5</v>
      </c>
      <c r="F1649" s="2">
        <v>283964</v>
      </c>
      <c r="G1649" s="3">
        <v>17445</v>
      </c>
      <c r="H1649" s="3">
        <v>37590</v>
      </c>
      <c r="I1649" s="20" t="str">
        <f>VLOOKUP(C1649,'[1]LISTADO DEL PERSONAL FEBRERO 20'!$C$3:$I$1713,7,0)</f>
        <v>M</v>
      </c>
      <c r="J1649" s="18">
        <f t="shared" ca="1" si="50"/>
        <v>77</v>
      </c>
    </row>
    <row r="1650" spans="1:10" hidden="1" x14ac:dyDescent="0.25">
      <c r="A1650" s="11">
        <f t="shared" si="51"/>
        <v>1648</v>
      </c>
      <c r="B1650" s="1">
        <v>9203</v>
      </c>
      <c r="C1650" s="1">
        <v>71702241</v>
      </c>
      <c r="D1650" s="1" t="s">
        <v>1704</v>
      </c>
      <c r="E1650" s="1" t="s">
        <v>38</v>
      </c>
      <c r="F1650" s="2">
        <v>6548659</v>
      </c>
      <c r="G1650" s="3">
        <v>25140</v>
      </c>
      <c r="H1650" s="3">
        <v>43542</v>
      </c>
      <c r="I1650" s="20" t="str">
        <f>VLOOKUP(C1650,'[1]LISTADO DEL PERSONAL FEBRERO 20'!$C$3:$I$1713,7,0)</f>
        <v>M</v>
      </c>
      <c r="J1650" s="18">
        <f t="shared" ca="1" si="50"/>
        <v>56</v>
      </c>
    </row>
    <row r="1651" spans="1:10" x14ac:dyDescent="0.25">
      <c r="A1651" s="11">
        <f t="shared" si="51"/>
        <v>1649</v>
      </c>
      <c r="B1651" s="1">
        <v>6070</v>
      </c>
      <c r="C1651" s="1">
        <v>32077174</v>
      </c>
      <c r="D1651" s="1" t="s">
        <v>1705</v>
      </c>
      <c r="E1651" s="1" t="s">
        <v>5</v>
      </c>
      <c r="F1651" s="2">
        <v>447668</v>
      </c>
      <c r="G1651" s="3">
        <v>16419</v>
      </c>
      <c r="H1651" s="3">
        <v>34326</v>
      </c>
      <c r="I1651" s="20" t="str">
        <f>VLOOKUP(C1651,'[1]LISTADO DEL PERSONAL FEBRERO 20'!$C$3:$I$1713,7,0)</f>
        <v>F</v>
      </c>
      <c r="J1651" s="18">
        <f t="shared" ca="1" si="50"/>
        <v>80</v>
      </c>
    </row>
    <row r="1652" spans="1:10" hidden="1" x14ac:dyDescent="0.25">
      <c r="A1652" s="11">
        <f t="shared" si="51"/>
        <v>1650</v>
      </c>
      <c r="B1652" s="1">
        <v>9203</v>
      </c>
      <c r="C1652" s="1">
        <v>98530496</v>
      </c>
      <c r="D1652" s="1" t="s">
        <v>1706</v>
      </c>
      <c r="E1652" s="1" t="s">
        <v>45</v>
      </c>
      <c r="F1652" s="2">
        <v>6093926</v>
      </c>
      <c r="G1652" s="3">
        <v>25782</v>
      </c>
      <c r="H1652" s="3">
        <v>43542</v>
      </c>
      <c r="I1652" s="20" t="str">
        <f>VLOOKUP(C1652,'[1]LISTADO DEL PERSONAL FEBRERO 20'!$C$3:$I$1713,7,0)</f>
        <v>M</v>
      </c>
      <c r="J1652" s="18">
        <f t="shared" ca="1" si="50"/>
        <v>54</v>
      </c>
    </row>
    <row r="1653" spans="1:10" x14ac:dyDescent="0.25">
      <c r="A1653" s="11">
        <f t="shared" si="51"/>
        <v>1651</v>
      </c>
      <c r="B1653" s="1">
        <v>6070</v>
      </c>
      <c r="C1653" s="1">
        <v>3343145</v>
      </c>
      <c r="D1653" s="1" t="s">
        <v>1707</v>
      </c>
      <c r="E1653" s="1" t="s">
        <v>5</v>
      </c>
      <c r="F1653" s="2">
        <v>472663</v>
      </c>
      <c r="G1653" s="3">
        <v>14022</v>
      </c>
      <c r="H1653" s="3">
        <v>34303</v>
      </c>
      <c r="I1653" s="20" t="str">
        <f>VLOOKUP(C1653,'[1]LISTADO DEL PERSONAL FEBRERO 20'!$C$3:$I$1713,7,0)</f>
        <v>M</v>
      </c>
      <c r="J1653" s="18">
        <f t="shared" ca="1" si="50"/>
        <v>86</v>
      </c>
    </row>
    <row r="1654" spans="1:10" x14ac:dyDescent="0.25">
      <c r="A1654" s="11">
        <f t="shared" si="51"/>
        <v>1652</v>
      </c>
      <c r="B1654" s="1">
        <v>6070</v>
      </c>
      <c r="C1654" s="1">
        <v>3332029</v>
      </c>
      <c r="D1654" s="1" t="s">
        <v>1708</v>
      </c>
      <c r="E1654" s="1" t="s">
        <v>5</v>
      </c>
      <c r="F1654" s="2">
        <v>4281465</v>
      </c>
      <c r="G1654" s="3">
        <v>10899</v>
      </c>
      <c r="H1654" s="3">
        <v>33600</v>
      </c>
      <c r="I1654" s="20" t="str">
        <f>VLOOKUP(C1654,'[1]LISTADO DEL PERSONAL FEBRERO 20'!$C$3:$I$1713,7,0)</f>
        <v>M</v>
      </c>
      <c r="J1654" s="18">
        <f t="shared" ca="1" si="50"/>
        <v>95</v>
      </c>
    </row>
    <row r="1655" spans="1:10" hidden="1" x14ac:dyDescent="0.25">
      <c r="A1655" s="11">
        <f t="shared" si="51"/>
        <v>1653</v>
      </c>
      <c r="B1655" s="1">
        <v>9205</v>
      </c>
      <c r="C1655" s="1">
        <v>70515824</v>
      </c>
      <c r="D1655" s="1" t="s">
        <v>1709</v>
      </c>
      <c r="E1655" s="1" t="s">
        <v>3</v>
      </c>
      <c r="F1655" s="2">
        <v>6805908</v>
      </c>
      <c r="G1655" s="3">
        <v>23202</v>
      </c>
      <c r="H1655" s="3">
        <v>34521</v>
      </c>
      <c r="I1655" s="20" t="str">
        <f>VLOOKUP(C1655,'[1]LISTADO DEL PERSONAL FEBRERO 20'!$C$3:$I$1713,7,0)</f>
        <v>M</v>
      </c>
      <c r="J1655" s="18">
        <f t="shared" ca="1" si="50"/>
        <v>61</v>
      </c>
    </row>
    <row r="1656" spans="1:10" hidden="1" x14ac:dyDescent="0.25">
      <c r="A1656" s="11">
        <f t="shared" si="51"/>
        <v>1654</v>
      </c>
      <c r="B1656" s="1">
        <v>9206</v>
      </c>
      <c r="C1656" s="1">
        <v>42689916</v>
      </c>
      <c r="D1656" s="1" t="s">
        <v>1710</v>
      </c>
      <c r="E1656" s="1" t="s">
        <v>3</v>
      </c>
      <c r="F1656" s="2">
        <v>6805908</v>
      </c>
      <c r="G1656" s="3">
        <v>28721</v>
      </c>
      <c r="H1656" s="3">
        <v>43542</v>
      </c>
      <c r="I1656" s="20" t="str">
        <f>VLOOKUP(C1656,'[1]LISTADO DEL PERSONAL FEBRERO 20'!$C$3:$I$1713,7,0)</f>
        <v>F</v>
      </c>
      <c r="J1656" s="18">
        <f t="shared" ca="1" si="50"/>
        <v>46</v>
      </c>
    </row>
    <row r="1657" spans="1:10" hidden="1" x14ac:dyDescent="0.25">
      <c r="A1657" s="11">
        <f t="shared" si="51"/>
        <v>1655</v>
      </c>
      <c r="B1657" s="1">
        <v>9204</v>
      </c>
      <c r="C1657" s="1">
        <v>43495646</v>
      </c>
      <c r="D1657" s="1" t="s">
        <v>1711</v>
      </c>
      <c r="E1657" s="1" t="s">
        <v>125</v>
      </c>
      <c r="F1657" s="2">
        <v>5848204</v>
      </c>
      <c r="G1657" s="3">
        <v>24130</v>
      </c>
      <c r="H1657" s="3">
        <v>43126</v>
      </c>
      <c r="I1657" s="20" t="str">
        <f>VLOOKUP(C1657,'[1]LISTADO DEL PERSONAL FEBRERO 20'!$C$3:$I$1713,7,0)</f>
        <v>F</v>
      </c>
      <c r="J1657" s="18">
        <f t="shared" ca="1" si="50"/>
        <v>59</v>
      </c>
    </row>
    <row r="1658" spans="1:10" hidden="1" x14ac:dyDescent="0.25">
      <c r="A1658" s="11">
        <f t="shared" si="51"/>
        <v>1656</v>
      </c>
      <c r="B1658" s="1">
        <v>9201</v>
      </c>
      <c r="C1658" s="1">
        <v>1039451440</v>
      </c>
      <c r="D1658" s="1" t="s">
        <v>1712</v>
      </c>
      <c r="E1658" s="1" t="s">
        <v>307</v>
      </c>
      <c r="F1658" s="2">
        <v>5319391</v>
      </c>
      <c r="G1658" s="3">
        <v>32570</v>
      </c>
      <c r="H1658" s="3">
        <v>42937</v>
      </c>
      <c r="I1658" s="20" t="str">
        <f>VLOOKUP(C1658,'[1]LISTADO DEL PERSONAL FEBRERO 20'!$C$3:$I$1713,7,0)</f>
        <v>F</v>
      </c>
      <c r="J1658" s="18">
        <f t="shared" ca="1" si="50"/>
        <v>36</v>
      </c>
    </row>
    <row r="1659" spans="1:10" hidden="1" x14ac:dyDescent="0.25">
      <c r="A1659" s="11">
        <f t="shared" si="51"/>
        <v>1657</v>
      </c>
      <c r="B1659" s="1">
        <v>9504</v>
      </c>
      <c r="C1659" s="1">
        <v>8322726</v>
      </c>
      <c r="D1659" s="1" t="s">
        <v>1713</v>
      </c>
      <c r="E1659" s="1" t="s">
        <v>3</v>
      </c>
      <c r="F1659" s="2">
        <v>6805908</v>
      </c>
      <c r="G1659" s="3">
        <v>30009</v>
      </c>
      <c r="H1659" s="3">
        <v>43542</v>
      </c>
      <c r="I1659" s="20" t="str">
        <f>VLOOKUP(C1659,'[1]LISTADO DEL PERSONAL FEBRERO 20'!$C$3:$I$1713,7,0)</f>
        <v>M</v>
      </c>
      <c r="J1659" s="18">
        <f t="shared" ca="1" si="50"/>
        <v>43</v>
      </c>
    </row>
    <row r="1660" spans="1:10" hidden="1" x14ac:dyDescent="0.25">
      <c r="A1660" s="11">
        <f t="shared" si="51"/>
        <v>1658</v>
      </c>
      <c r="B1660" s="1">
        <v>9206</v>
      </c>
      <c r="C1660" s="1">
        <v>71277327</v>
      </c>
      <c r="D1660" s="1" t="s">
        <v>1714</v>
      </c>
      <c r="E1660" s="1" t="s">
        <v>178</v>
      </c>
      <c r="F1660" s="2">
        <v>5712180</v>
      </c>
      <c r="G1660" s="3">
        <v>30469</v>
      </c>
      <c r="H1660" s="3">
        <v>43983</v>
      </c>
      <c r="I1660" s="20" t="str">
        <f>VLOOKUP(C1660,'[1]LISTADO DEL PERSONAL FEBRERO 20'!$C$3:$I$1713,7,0)</f>
        <v>M</v>
      </c>
      <c r="J1660" s="18">
        <f t="shared" ca="1" si="50"/>
        <v>41</v>
      </c>
    </row>
    <row r="1661" spans="1:10" hidden="1" x14ac:dyDescent="0.25">
      <c r="A1661" s="11">
        <f t="shared" si="51"/>
        <v>1659</v>
      </c>
      <c r="B1661" s="1">
        <v>9503</v>
      </c>
      <c r="C1661" s="1">
        <v>43715014</v>
      </c>
      <c r="D1661" s="1" t="s">
        <v>1715</v>
      </c>
      <c r="E1661" s="1" t="s">
        <v>3</v>
      </c>
      <c r="F1661" s="2">
        <v>6805908</v>
      </c>
      <c r="G1661" s="3">
        <v>29438</v>
      </c>
      <c r="H1661" s="3">
        <v>39479</v>
      </c>
      <c r="I1661" s="20" t="str">
        <f>VLOOKUP(C1661,'[1]LISTADO DEL PERSONAL FEBRERO 20'!$C$3:$I$1713,7,0)</f>
        <v>F</v>
      </c>
      <c r="J1661" s="18">
        <f t="shared" ca="1" si="50"/>
        <v>44</v>
      </c>
    </row>
    <row r="1662" spans="1:10" x14ac:dyDescent="0.25">
      <c r="A1662" s="11">
        <f t="shared" si="51"/>
        <v>1660</v>
      </c>
      <c r="B1662" s="1">
        <v>6070</v>
      </c>
      <c r="C1662" s="1">
        <v>20162585</v>
      </c>
      <c r="D1662" s="1" t="s">
        <v>1716</v>
      </c>
      <c r="E1662" s="1" t="s">
        <v>5</v>
      </c>
      <c r="F1662" s="2">
        <v>835583</v>
      </c>
      <c r="G1662" s="3">
        <v>14156</v>
      </c>
      <c r="H1662" s="3">
        <v>34303</v>
      </c>
      <c r="I1662" s="20" t="str">
        <f>VLOOKUP(C1662,'[1]LISTADO DEL PERSONAL FEBRERO 20'!$C$3:$I$1713,7,0)</f>
        <v>F</v>
      </c>
      <c r="J1662" s="18">
        <f t="shared" ca="1" si="50"/>
        <v>86</v>
      </c>
    </row>
    <row r="1663" spans="1:10" hidden="1" x14ac:dyDescent="0.25">
      <c r="A1663" s="11">
        <f t="shared" si="51"/>
        <v>1661</v>
      </c>
      <c r="B1663" s="1">
        <v>9202</v>
      </c>
      <c r="C1663" s="1">
        <v>43728282</v>
      </c>
      <c r="D1663" s="1" t="s">
        <v>1717</v>
      </c>
      <c r="E1663" s="1" t="s">
        <v>3</v>
      </c>
      <c r="F1663" s="2">
        <v>6805908</v>
      </c>
      <c r="G1663" s="3">
        <v>25941</v>
      </c>
      <c r="H1663" s="3">
        <v>41023</v>
      </c>
      <c r="I1663" s="20" t="str">
        <f>VLOOKUP(C1663,'[1]LISTADO DEL PERSONAL FEBRERO 20'!$C$3:$I$1713,7,0)</f>
        <v>F</v>
      </c>
      <c r="J1663" s="18">
        <f t="shared" ca="1" si="50"/>
        <v>54</v>
      </c>
    </row>
    <row r="1664" spans="1:10" hidden="1" x14ac:dyDescent="0.25">
      <c r="A1664" s="11">
        <f t="shared" si="51"/>
        <v>1662</v>
      </c>
      <c r="B1664" s="1">
        <v>9205</v>
      </c>
      <c r="C1664" s="1">
        <v>71699481</v>
      </c>
      <c r="D1664" s="1" t="s">
        <v>1718</v>
      </c>
      <c r="E1664" s="1" t="s">
        <v>17</v>
      </c>
      <c r="F1664" s="2">
        <v>6401257</v>
      </c>
      <c r="G1664" s="3">
        <v>25164</v>
      </c>
      <c r="H1664" s="3">
        <v>41122</v>
      </c>
      <c r="I1664" s="20" t="str">
        <f>VLOOKUP(C1664,'[1]LISTADO DEL PERSONAL FEBRERO 20'!$C$3:$I$1713,7,0)</f>
        <v>M</v>
      </c>
      <c r="J1664" s="18">
        <f t="shared" ca="1" si="50"/>
        <v>56</v>
      </c>
    </row>
    <row r="1665" spans="1:10" hidden="1" x14ac:dyDescent="0.25">
      <c r="A1665" s="11">
        <f t="shared" si="51"/>
        <v>1663</v>
      </c>
      <c r="B1665" s="1">
        <v>9101</v>
      </c>
      <c r="C1665" s="1">
        <v>71716858</v>
      </c>
      <c r="D1665" s="1" t="s">
        <v>1719</v>
      </c>
      <c r="E1665" s="1" t="s">
        <v>125</v>
      </c>
      <c r="F1665" s="2">
        <v>5848204</v>
      </c>
      <c r="G1665" s="3">
        <v>25533</v>
      </c>
      <c r="H1665" s="3">
        <v>43552</v>
      </c>
      <c r="I1665" s="20" t="str">
        <f>VLOOKUP(C1665,'[1]LISTADO DEL PERSONAL FEBRERO 20'!$C$3:$I$1713,7,0)</f>
        <v>M</v>
      </c>
      <c r="J1665" s="18">
        <f t="shared" ca="1" si="50"/>
        <v>55</v>
      </c>
    </row>
    <row r="1666" spans="1:10" hidden="1" x14ac:dyDescent="0.25">
      <c r="A1666" s="11">
        <f t="shared" si="51"/>
        <v>1664</v>
      </c>
      <c r="B1666" s="1">
        <v>9205</v>
      </c>
      <c r="C1666" s="1">
        <v>30745394</v>
      </c>
      <c r="D1666" s="1" t="s">
        <v>1720</v>
      </c>
      <c r="E1666" s="1" t="s">
        <v>68</v>
      </c>
      <c r="F1666" s="2">
        <v>3914015</v>
      </c>
      <c r="G1666" s="3">
        <v>25385</v>
      </c>
      <c r="H1666" s="3">
        <v>34933</v>
      </c>
      <c r="I1666" s="20" t="str">
        <f>VLOOKUP(C1666,'[1]LISTADO DEL PERSONAL FEBRERO 20'!$C$3:$I$1713,7,0)</f>
        <v>F</v>
      </c>
      <c r="J1666" s="18">
        <f t="shared" ca="1" si="50"/>
        <v>55</v>
      </c>
    </row>
    <row r="1667" spans="1:10" hidden="1" x14ac:dyDescent="0.25">
      <c r="A1667" s="11">
        <f t="shared" si="51"/>
        <v>1665</v>
      </c>
      <c r="B1667" s="1">
        <v>9402</v>
      </c>
      <c r="C1667" s="1">
        <v>39359463</v>
      </c>
      <c r="D1667" s="1" t="s">
        <v>1721</v>
      </c>
      <c r="E1667" s="1" t="s">
        <v>17</v>
      </c>
      <c r="F1667" s="2">
        <v>6401257</v>
      </c>
      <c r="G1667" s="3">
        <v>30382</v>
      </c>
      <c r="H1667" s="3">
        <v>43160</v>
      </c>
      <c r="I1667" s="20" t="str">
        <f>VLOOKUP(C1667,'[1]LISTADO DEL PERSONAL FEBRERO 20'!$C$3:$I$1713,7,0)</f>
        <v>F</v>
      </c>
      <c r="J1667" s="18">
        <f t="shared" ca="1" si="50"/>
        <v>42</v>
      </c>
    </row>
    <row r="1668" spans="1:10" hidden="1" x14ac:dyDescent="0.25">
      <c r="A1668" s="11">
        <f t="shared" si="51"/>
        <v>1666</v>
      </c>
      <c r="B1668" s="1">
        <v>9504</v>
      </c>
      <c r="C1668" s="1">
        <v>98527713</v>
      </c>
      <c r="D1668" s="1" t="s">
        <v>1722</v>
      </c>
      <c r="E1668" s="1" t="s">
        <v>3</v>
      </c>
      <c r="F1668" s="2">
        <v>6805908</v>
      </c>
      <c r="G1668" s="3">
        <v>25489</v>
      </c>
      <c r="H1668" s="3">
        <v>39702</v>
      </c>
      <c r="I1668" s="20" t="str">
        <f>VLOOKUP(C1668,'[1]LISTADO DEL PERSONAL FEBRERO 20'!$C$3:$I$1713,7,0)</f>
        <v>M</v>
      </c>
      <c r="J1668" s="18">
        <f t="shared" ref="J1668:J1697" ca="1" si="52">DATEDIF(G1668,TODAY(),"Y")</f>
        <v>55</v>
      </c>
    </row>
    <row r="1669" spans="1:10" x14ac:dyDescent="0.25">
      <c r="A1669" s="11">
        <f t="shared" ref="A1669:A1697" si="53">A1668+1</f>
        <v>1667</v>
      </c>
      <c r="B1669" s="1">
        <v>6070</v>
      </c>
      <c r="C1669" s="1">
        <v>32321022</v>
      </c>
      <c r="D1669" s="1" t="s">
        <v>1723</v>
      </c>
      <c r="E1669" s="1" t="s">
        <v>7</v>
      </c>
      <c r="F1669" s="2">
        <v>339928</v>
      </c>
      <c r="G1669" s="3">
        <v>21322</v>
      </c>
      <c r="H1669" s="3">
        <v>41913</v>
      </c>
      <c r="I1669" s="20" t="str">
        <f>VLOOKUP(C1669,'[1]LISTADO DEL PERSONAL FEBRERO 20'!$C$3:$I$1713,7,0)</f>
        <v>F</v>
      </c>
      <c r="J1669" s="18">
        <f t="shared" ca="1" si="52"/>
        <v>66</v>
      </c>
    </row>
    <row r="1670" spans="1:10" hidden="1" x14ac:dyDescent="0.25">
      <c r="A1670" s="11">
        <f t="shared" si="53"/>
        <v>1668</v>
      </c>
      <c r="B1670" s="1">
        <v>9503</v>
      </c>
      <c r="C1670" s="1">
        <v>71593770</v>
      </c>
      <c r="D1670" s="1" t="s">
        <v>1724</v>
      </c>
      <c r="E1670" s="1" t="s">
        <v>3</v>
      </c>
      <c r="F1670" s="2">
        <v>6805908</v>
      </c>
      <c r="G1670" s="3">
        <v>21930</v>
      </c>
      <c r="H1670" s="3">
        <v>34893</v>
      </c>
      <c r="I1670" s="20" t="str">
        <f>VLOOKUP(C1670,'[1]LISTADO DEL PERSONAL FEBRERO 20'!$C$3:$I$1713,7,0)</f>
        <v>M</v>
      </c>
      <c r="J1670" s="18">
        <f t="shared" ca="1" si="52"/>
        <v>65</v>
      </c>
    </row>
    <row r="1671" spans="1:10" x14ac:dyDescent="0.25">
      <c r="A1671" s="11">
        <f t="shared" si="53"/>
        <v>1669</v>
      </c>
      <c r="B1671" s="1">
        <v>6070</v>
      </c>
      <c r="C1671" s="1">
        <v>21253742</v>
      </c>
      <c r="D1671" s="1" t="s">
        <v>1725</v>
      </c>
      <c r="E1671" s="1" t="s">
        <v>5</v>
      </c>
      <c r="F1671" s="2">
        <v>1165759</v>
      </c>
      <c r="G1671" s="3">
        <v>11449</v>
      </c>
      <c r="H1671" s="3">
        <v>31006</v>
      </c>
      <c r="I1671" s="20" t="str">
        <f>VLOOKUP(C1671,'[1]LISTADO DEL PERSONAL FEBRERO 20'!$C$3:$I$1713,7,0)</f>
        <v>F</v>
      </c>
      <c r="J1671" s="18">
        <f t="shared" ca="1" si="52"/>
        <v>94</v>
      </c>
    </row>
    <row r="1672" spans="1:10" x14ac:dyDescent="0.25">
      <c r="A1672" s="11">
        <f t="shared" si="53"/>
        <v>1670</v>
      </c>
      <c r="B1672" s="1">
        <v>6070</v>
      </c>
      <c r="C1672" s="1">
        <v>8250912</v>
      </c>
      <c r="D1672" s="1" t="s">
        <v>1726</v>
      </c>
      <c r="E1672" s="1" t="s">
        <v>5</v>
      </c>
      <c r="F1672" s="2">
        <v>112160</v>
      </c>
      <c r="G1672" s="3">
        <v>16068</v>
      </c>
      <c r="H1672" s="3">
        <v>36127</v>
      </c>
      <c r="I1672" s="20" t="str">
        <f>VLOOKUP(C1672,'[1]LISTADO DEL PERSONAL FEBRERO 20'!$C$3:$I$1713,7,0)</f>
        <v>M</v>
      </c>
      <c r="J1672" s="18">
        <f t="shared" ca="1" si="52"/>
        <v>81</v>
      </c>
    </row>
    <row r="1673" spans="1:10" hidden="1" x14ac:dyDescent="0.25">
      <c r="A1673" s="11">
        <f t="shared" si="53"/>
        <v>1671</v>
      </c>
      <c r="B1673" s="1">
        <v>9201</v>
      </c>
      <c r="C1673" s="1">
        <v>1039284076</v>
      </c>
      <c r="D1673" s="1" t="s">
        <v>1727</v>
      </c>
      <c r="E1673" s="1" t="s">
        <v>211</v>
      </c>
      <c r="F1673" s="2">
        <v>4637276</v>
      </c>
      <c r="G1673" s="3">
        <v>31441</v>
      </c>
      <c r="H1673" s="3">
        <v>44235</v>
      </c>
      <c r="I1673" s="20" t="str">
        <f>VLOOKUP(C1673,'[1]LISTADO DEL PERSONAL FEBRERO 20'!$C$3:$I$1713,7,0)</f>
        <v>F</v>
      </c>
      <c r="J1673" s="18">
        <f t="shared" ca="1" si="52"/>
        <v>39</v>
      </c>
    </row>
    <row r="1674" spans="1:10" hidden="1" x14ac:dyDescent="0.25">
      <c r="A1674" s="11">
        <f t="shared" si="53"/>
        <v>1672</v>
      </c>
      <c r="B1674" s="1">
        <v>9549</v>
      </c>
      <c r="C1674" s="1">
        <v>1039420152</v>
      </c>
      <c r="D1674" s="1" t="s">
        <v>1728</v>
      </c>
      <c r="E1674" s="1" t="s">
        <v>45</v>
      </c>
      <c r="F1674" s="2">
        <v>6093926</v>
      </c>
      <c r="G1674" s="3">
        <v>31693</v>
      </c>
      <c r="H1674" s="3">
        <v>42948</v>
      </c>
      <c r="I1674" s="20" t="str">
        <f>VLOOKUP(C1674,'[1]LISTADO DEL PERSONAL FEBRERO 20'!$C$3:$I$1713,7,0)</f>
        <v>M</v>
      </c>
      <c r="J1674" s="18">
        <f t="shared" ca="1" si="52"/>
        <v>38</v>
      </c>
    </row>
    <row r="1675" spans="1:10" hidden="1" x14ac:dyDescent="0.25">
      <c r="A1675" s="11">
        <f t="shared" si="53"/>
        <v>1673</v>
      </c>
      <c r="B1675" s="1">
        <v>9301</v>
      </c>
      <c r="C1675" s="1">
        <v>43494762</v>
      </c>
      <c r="D1675" s="1" t="s">
        <v>1729</v>
      </c>
      <c r="E1675" s="1" t="s">
        <v>218</v>
      </c>
      <c r="F1675" s="2">
        <v>6188097</v>
      </c>
      <c r="G1675" s="3">
        <v>23928</v>
      </c>
      <c r="H1675" s="3">
        <v>43501</v>
      </c>
      <c r="I1675" s="20" t="str">
        <f>VLOOKUP(C1675,'[1]LISTADO DEL PERSONAL FEBRERO 20'!$C$3:$I$1713,7,0)</f>
        <v>F</v>
      </c>
      <c r="J1675" s="18">
        <f t="shared" ca="1" si="52"/>
        <v>59</v>
      </c>
    </row>
    <row r="1676" spans="1:10" hidden="1" x14ac:dyDescent="0.25">
      <c r="A1676" s="11">
        <f t="shared" si="53"/>
        <v>1674</v>
      </c>
      <c r="B1676" s="1">
        <v>9504</v>
      </c>
      <c r="C1676" s="1">
        <v>71614817</v>
      </c>
      <c r="D1676" s="1" t="s">
        <v>1730</v>
      </c>
      <c r="E1676" s="1" t="s">
        <v>3</v>
      </c>
      <c r="F1676" s="2">
        <v>6805908</v>
      </c>
      <c r="G1676" s="3">
        <v>22382</v>
      </c>
      <c r="H1676" s="3">
        <v>43655</v>
      </c>
      <c r="I1676" s="20" t="str">
        <f>VLOOKUP(C1676,'[1]LISTADO DEL PERSONAL FEBRERO 20'!$C$3:$I$1713,7,0)</f>
        <v>M</v>
      </c>
      <c r="J1676" s="18">
        <f t="shared" ca="1" si="52"/>
        <v>64</v>
      </c>
    </row>
    <row r="1677" spans="1:10" x14ac:dyDescent="0.25">
      <c r="A1677" s="11">
        <f t="shared" si="53"/>
        <v>1675</v>
      </c>
      <c r="B1677" s="1">
        <v>6070</v>
      </c>
      <c r="C1677" s="1">
        <v>651405</v>
      </c>
      <c r="D1677" s="1" t="s">
        <v>1731</v>
      </c>
      <c r="E1677" s="1" t="s">
        <v>5</v>
      </c>
      <c r="F1677" s="2">
        <v>501510</v>
      </c>
      <c r="G1677" s="3">
        <v>14749</v>
      </c>
      <c r="H1677" s="3">
        <v>35431</v>
      </c>
      <c r="I1677" s="20" t="str">
        <f>VLOOKUP(C1677,'[1]LISTADO DEL PERSONAL FEBRERO 20'!$C$3:$I$1713,7,0)</f>
        <v>M</v>
      </c>
      <c r="J1677" s="18">
        <f t="shared" ca="1" si="52"/>
        <v>84</v>
      </c>
    </row>
    <row r="1678" spans="1:10" hidden="1" x14ac:dyDescent="0.25">
      <c r="A1678" s="11">
        <f t="shared" si="53"/>
        <v>1676</v>
      </c>
      <c r="B1678" s="1">
        <v>9101</v>
      </c>
      <c r="C1678" s="1">
        <v>98537159</v>
      </c>
      <c r="D1678" s="1" t="s">
        <v>1732</v>
      </c>
      <c r="E1678" s="1" t="s">
        <v>45</v>
      </c>
      <c r="F1678" s="2">
        <v>6093926</v>
      </c>
      <c r="G1678" s="3">
        <v>26282</v>
      </c>
      <c r="H1678" s="3">
        <v>42950</v>
      </c>
      <c r="I1678" s="20" t="str">
        <f>VLOOKUP(C1678,'[1]LISTADO DEL PERSONAL FEBRERO 20'!$C$3:$I$1713,7,0)</f>
        <v>M</v>
      </c>
      <c r="J1678" s="18">
        <f t="shared" ca="1" si="52"/>
        <v>53</v>
      </c>
    </row>
    <row r="1679" spans="1:10" hidden="1" x14ac:dyDescent="0.25">
      <c r="A1679" s="11">
        <f t="shared" si="53"/>
        <v>1677</v>
      </c>
      <c r="B1679" s="1">
        <v>9402</v>
      </c>
      <c r="C1679" s="1">
        <v>1026141279</v>
      </c>
      <c r="D1679" s="1" t="s">
        <v>1733</v>
      </c>
      <c r="E1679" s="1" t="s">
        <v>73</v>
      </c>
      <c r="F1679" s="2">
        <v>5808223</v>
      </c>
      <c r="G1679" s="3">
        <v>33112</v>
      </c>
      <c r="H1679" s="3">
        <v>43542</v>
      </c>
      <c r="I1679" s="20" t="str">
        <f>VLOOKUP(C1679,'[1]LISTADO DEL PERSONAL FEBRERO 20'!$C$3:$I$1713,7,0)</f>
        <v>M</v>
      </c>
      <c r="J1679" s="18">
        <f t="shared" ca="1" si="52"/>
        <v>34</v>
      </c>
    </row>
    <row r="1680" spans="1:10" hidden="1" x14ac:dyDescent="0.25">
      <c r="A1680" s="11">
        <f t="shared" si="53"/>
        <v>1678</v>
      </c>
      <c r="B1680" s="1">
        <v>9205</v>
      </c>
      <c r="C1680" s="1">
        <v>3482483</v>
      </c>
      <c r="D1680" s="1" t="s">
        <v>1734</v>
      </c>
      <c r="E1680" s="1" t="s">
        <v>47</v>
      </c>
      <c r="F1680" s="2">
        <v>5949331</v>
      </c>
      <c r="G1680" s="3">
        <v>29977</v>
      </c>
      <c r="H1680" s="3">
        <v>44291</v>
      </c>
      <c r="I1680" s="20" t="str">
        <f>VLOOKUP(C1680,'[1]LISTADO DEL PERSONAL FEBRERO 20'!$C$3:$I$1713,7,0)</f>
        <v>M</v>
      </c>
      <c r="J1680" s="18">
        <f t="shared" ca="1" si="52"/>
        <v>43</v>
      </c>
    </row>
    <row r="1681" spans="1:10" x14ac:dyDescent="0.25">
      <c r="A1681" s="11">
        <f t="shared" si="53"/>
        <v>1679</v>
      </c>
      <c r="B1681" s="1">
        <v>6070</v>
      </c>
      <c r="C1681" s="1">
        <v>8301405</v>
      </c>
      <c r="D1681" s="1" t="s">
        <v>1735</v>
      </c>
      <c r="E1681" s="1" t="s">
        <v>5</v>
      </c>
      <c r="F1681" s="2">
        <v>3548117</v>
      </c>
      <c r="G1681" s="3">
        <v>18218</v>
      </c>
      <c r="H1681" s="3">
        <v>39508</v>
      </c>
      <c r="I1681" s="20" t="str">
        <f>VLOOKUP(C1681,'[1]LISTADO DEL PERSONAL FEBRERO 20'!$C$3:$I$1713,7,0)</f>
        <v>M</v>
      </c>
      <c r="J1681" s="18">
        <f t="shared" ca="1" si="52"/>
        <v>75</v>
      </c>
    </row>
    <row r="1682" spans="1:10" hidden="1" x14ac:dyDescent="0.25">
      <c r="A1682" s="11">
        <f t="shared" si="53"/>
        <v>1680</v>
      </c>
      <c r="B1682" s="1">
        <v>9206</v>
      </c>
      <c r="C1682" s="1">
        <v>98489060</v>
      </c>
      <c r="D1682" s="1" t="s">
        <v>1736</v>
      </c>
      <c r="E1682" s="1" t="s">
        <v>3</v>
      </c>
      <c r="F1682" s="2">
        <v>6805908</v>
      </c>
      <c r="G1682" s="3">
        <v>23707</v>
      </c>
      <c r="H1682" s="3">
        <v>33911</v>
      </c>
      <c r="I1682" s="20" t="str">
        <f>VLOOKUP(C1682,'[1]LISTADO DEL PERSONAL FEBRERO 20'!$C$3:$I$1713,7,0)</f>
        <v>M</v>
      </c>
      <c r="J1682" s="18">
        <f t="shared" ca="1" si="52"/>
        <v>60</v>
      </c>
    </row>
    <row r="1683" spans="1:10" hidden="1" x14ac:dyDescent="0.25">
      <c r="A1683" s="11">
        <f t="shared" si="53"/>
        <v>1681</v>
      </c>
      <c r="B1683" s="1">
        <v>9401</v>
      </c>
      <c r="C1683" s="1">
        <v>43542719</v>
      </c>
      <c r="D1683" s="1" t="s">
        <v>1737</v>
      </c>
      <c r="E1683" s="1" t="s">
        <v>17</v>
      </c>
      <c r="F1683" s="2">
        <v>6401257</v>
      </c>
      <c r="G1683" s="3">
        <v>25278</v>
      </c>
      <c r="H1683" s="3">
        <v>43542</v>
      </c>
      <c r="I1683" s="20" t="str">
        <f>VLOOKUP(C1683,'[1]LISTADO DEL PERSONAL FEBRERO 20'!$C$3:$I$1713,7,0)</f>
        <v>F</v>
      </c>
      <c r="J1683" s="18">
        <f t="shared" ca="1" si="52"/>
        <v>56</v>
      </c>
    </row>
    <row r="1684" spans="1:10" x14ac:dyDescent="0.25">
      <c r="A1684" s="11">
        <f t="shared" si="53"/>
        <v>1682</v>
      </c>
      <c r="B1684" s="1">
        <v>6070</v>
      </c>
      <c r="C1684" s="1">
        <v>21521518</v>
      </c>
      <c r="D1684" s="1" t="s">
        <v>1738</v>
      </c>
      <c r="E1684" s="1" t="s">
        <v>7</v>
      </c>
      <c r="F1684" s="2">
        <v>324514</v>
      </c>
      <c r="G1684" s="3">
        <v>14196</v>
      </c>
      <c r="H1684" s="3">
        <v>36929</v>
      </c>
      <c r="I1684" s="20" t="str">
        <f>VLOOKUP(C1684,'[1]LISTADO DEL PERSONAL FEBRERO 20'!$C$3:$I$1713,7,0)</f>
        <v>F</v>
      </c>
      <c r="J1684" s="18">
        <f t="shared" ca="1" si="52"/>
        <v>86</v>
      </c>
    </row>
    <row r="1685" spans="1:10" x14ac:dyDescent="0.25">
      <c r="A1685" s="11">
        <f t="shared" si="53"/>
        <v>1683</v>
      </c>
      <c r="B1685" s="1">
        <v>6070</v>
      </c>
      <c r="C1685" s="1">
        <v>32482377</v>
      </c>
      <c r="D1685" s="1" t="s">
        <v>1739</v>
      </c>
      <c r="E1685" s="1" t="s">
        <v>7</v>
      </c>
      <c r="F1685" s="2">
        <v>848831</v>
      </c>
      <c r="G1685" s="3">
        <v>19189</v>
      </c>
      <c r="H1685" s="3">
        <v>44075</v>
      </c>
      <c r="I1685" s="20" t="str">
        <f>VLOOKUP(C1685,'[1]LISTADO DEL PERSONAL FEBRERO 20'!$C$3:$I$1713,7,0)</f>
        <v>F</v>
      </c>
      <c r="J1685" s="18">
        <f t="shared" ca="1" si="52"/>
        <v>72</v>
      </c>
    </row>
    <row r="1686" spans="1:10" x14ac:dyDescent="0.25">
      <c r="A1686" s="11">
        <f t="shared" si="53"/>
        <v>1684</v>
      </c>
      <c r="B1686" s="1">
        <v>6070</v>
      </c>
      <c r="C1686" s="1">
        <v>70045511</v>
      </c>
      <c r="D1686" s="1" t="s">
        <v>1740</v>
      </c>
      <c r="E1686" s="1" t="s">
        <v>5</v>
      </c>
      <c r="F1686" s="2">
        <v>34235</v>
      </c>
      <c r="G1686" s="3">
        <v>19427</v>
      </c>
      <c r="H1686" s="3">
        <v>39722</v>
      </c>
      <c r="I1686" s="20" t="str">
        <f>VLOOKUP(C1686,'[1]LISTADO DEL PERSONAL FEBRERO 20'!$C$3:$I$1713,7,0)</f>
        <v>M</v>
      </c>
      <c r="J1686" s="18">
        <f t="shared" ca="1" si="52"/>
        <v>72</v>
      </c>
    </row>
    <row r="1687" spans="1:10" hidden="1" x14ac:dyDescent="0.25">
      <c r="A1687" s="11">
        <f t="shared" si="53"/>
        <v>1685</v>
      </c>
      <c r="B1687" s="1">
        <v>9201</v>
      </c>
      <c r="C1687" s="1">
        <v>70323724</v>
      </c>
      <c r="D1687" s="1" t="s">
        <v>1741</v>
      </c>
      <c r="E1687" s="1" t="s">
        <v>73</v>
      </c>
      <c r="F1687" s="2">
        <v>5808223</v>
      </c>
      <c r="G1687" s="3">
        <v>24925</v>
      </c>
      <c r="H1687" s="3">
        <v>43542</v>
      </c>
      <c r="I1687" s="20" t="str">
        <f>VLOOKUP(C1687,'[1]LISTADO DEL PERSONAL FEBRERO 20'!$C$3:$I$1713,7,0)</f>
        <v>M</v>
      </c>
      <c r="J1687" s="18">
        <f t="shared" ca="1" si="52"/>
        <v>57</v>
      </c>
    </row>
    <row r="1688" spans="1:10" x14ac:dyDescent="0.25">
      <c r="A1688" s="11">
        <f t="shared" si="53"/>
        <v>1686</v>
      </c>
      <c r="B1688" s="1">
        <v>6070</v>
      </c>
      <c r="C1688" s="1">
        <v>32453008</v>
      </c>
      <c r="D1688" s="1" t="s">
        <v>1742</v>
      </c>
      <c r="E1688" s="1" t="s">
        <v>5</v>
      </c>
      <c r="F1688" s="2">
        <v>346232</v>
      </c>
      <c r="G1688" s="3">
        <v>18405</v>
      </c>
      <c r="H1688" s="3">
        <v>38777</v>
      </c>
      <c r="I1688" s="20" t="str">
        <f>VLOOKUP(C1688,'[1]LISTADO DEL PERSONAL FEBRERO 20'!$C$3:$I$1713,7,0)</f>
        <v>F</v>
      </c>
      <c r="J1688" s="18">
        <f t="shared" ca="1" si="52"/>
        <v>74</v>
      </c>
    </row>
    <row r="1689" spans="1:10" hidden="1" x14ac:dyDescent="0.25">
      <c r="A1689" s="11">
        <f t="shared" si="53"/>
        <v>1687</v>
      </c>
      <c r="B1689" s="1">
        <v>9504</v>
      </c>
      <c r="C1689" s="1">
        <v>9858035</v>
      </c>
      <c r="D1689" s="1" t="s">
        <v>1743</v>
      </c>
      <c r="E1689" s="1" t="s">
        <v>3</v>
      </c>
      <c r="F1689" s="2">
        <v>6805908</v>
      </c>
      <c r="G1689" s="3">
        <v>27804</v>
      </c>
      <c r="H1689" s="3">
        <v>41155</v>
      </c>
      <c r="I1689" s="20" t="str">
        <f>VLOOKUP(C1689,'[1]LISTADO DEL PERSONAL FEBRERO 20'!$C$3:$I$1713,7,0)</f>
        <v>M</v>
      </c>
      <c r="J1689" s="18">
        <f t="shared" ca="1" si="52"/>
        <v>49</v>
      </c>
    </row>
    <row r="1690" spans="1:10" hidden="1" x14ac:dyDescent="0.25">
      <c r="A1690" s="11">
        <f t="shared" si="53"/>
        <v>1688</v>
      </c>
      <c r="B1690" s="1">
        <v>9205</v>
      </c>
      <c r="C1690" s="1">
        <v>1007055041</v>
      </c>
      <c r="D1690" s="1" t="s">
        <v>1744</v>
      </c>
      <c r="E1690" s="1" t="s">
        <v>57</v>
      </c>
      <c r="F1690" s="2">
        <v>1423500</v>
      </c>
      <c r="G1690" s="3">
        <v>37795</v>
      </c>
      <c r="H1690" s="3">
        <v>45597</v>
      </c>
      <c r="I1690" s="20" t="str">
        <f>VLOOKUP(C1690,'[1]LISTADO DEL PERSONAL FEBRERO 20'!$C$3:$I$1713,7,0)</f>
        <v>M</v>
      </c>
      <c r="J1690" s="18">
        <f t="shared" ca="1" si="52"/>
        <v>21</v>
      </c>
    </row>
    <row r="1691" spans="1:10" x14ac:dyDescent="0.25">
      <c r="A1691" s="11">
        <f t="shared" si="53"/>
        <v>1689</v>
      </c>
      <c r="B1691" s="1">
        <v>6070</v>
      </c>
      <c r="C1691" s="1">
        <v>8258486</v>
      </c>
      <c r="D1691" s="1" t="s">
        <v>1745</v>
      </c>
      <c r="E1691" s="1" t="s">
        <v>5</v>
      </c>
      <c r="F1691" s="2">
        <v>335158</v>
      </c>
      <c r="G1691" s="3">
        <v>16171</v>
      </c>
      <c r="H1691" s="3">
        <v>36373</v>
      </c>
      <c r="I1691" s="20" t="str">
        <f>VLOOKUP(C1691,'[1]LISTADO DEL PERSONAL FEBRERO 20'!$C$3:$I$1713,7,0)</f>
        <v>M</v>
      </c>
      <c r="J1691" s="18">
        <f t="shared" ca="1" si="52"/>
        <v>81</v>
      </c>
    </row>
    <row r="1692" spans="1:10" hidden="1" x14ac:dyDescent="0.25">
      <c r="A1692" s="11">
        <f t="shared" si="53"/>
        <v>1690</v>
      </c>
      <c r="B1692" s="1">
        <v>9301</v>
      </c>
      <c r="C1692" s="1">
        <v>15356310</v>
      </c>
      <c r="D1692" s="1" t="s">
        <v>1746</v>
      </c>
      <c r="E1692" s="1" t="s">
        <v>38</v>
      </c>
      <c r="F1692" s="2">
        <v>6548659</v>
      </c>
      <c r="G1692" s="3">
        <v>30766</v>
      </c>
      <c r="H1692" s="3">
        <v>43542</v>
      </c>
      <c r="I1692" s="20" t="str">
        <f>VLOOKUP(C1692,'[1]LISTADO DEL PERSONAL FEBRERO 20'!$C$3:$I$1713,7,0)</f>
        <v>M</v>
      </c>
      <c r="J1692" s="18">
        <f t="shared" ca="1" si="52"/>
        <v>41</v>
      </c>
    </row>
    <row r="1693" spans="1:10" x14ac:dyDescent="0.25">
      <c r="A1693" s="11">
        <f t="shared" si="53"/>
        <v>1691</v>
      </c>
      <c r="B1693" s="1">
        <v>6070</v>
      </c>
      <c r="C1693" s="1">
        <v>32491956</v>
      </c>
      <c r="D1693" s="1" t="s">
        <v>1747</v>
      </c>
      <c r="E1693" s="1" t="s">
        <v>5</v>
      </c>
      <c r="F1693" s="1">
        <v>0</v>
      </c>
      <c r="G1693" s="3">
        <v>19047</v>
      </c>
      <c r="H1693" s="3">
        <v>39356</v>
      </c>
      <c r="I1693" s="20" t="str">
        <f>VLOOKUP(C1693,'[1]LISTADO DEL PERSONAL FEBRERO 20'!$C$3:$I$1713,7,0)</f>
        <v>F</v>
      </c>
      <c r="J1693" s="18">
        <f t="shared" ca="1" si="52"/>
        <v>73</v>
      </c>
    </row>
    <row r="1694" spans="1:10" x14ac:dyDescent="0.25">
      <c r="A1694" s="11">
        <f t="shared" si="53"/>
        <v>1692</v>
      </c>
      <c r="B1694" s="1">
        <v>6070</v>
      </c>
      <c r="C1694" s="1">
        <v>22081149</v>
      </c>
      <c r="D1694" s="1" t="s">
        <v>1748</v>
      </c>
      <c r="E1694" s="1" t="s">
        <v>5</v>
      </c>
      <c r="F1694" s="2">
        <v>72306</v>
      </c>
      <c r="G1694" s="3">
        <v>18355</v>
      </c>
      <c r="H1694" s="3">
        <v>39587</v>
      </c>
      <c r="I1694" s="20" t="str">
        <f>VLOOKUP(C1694,'[1]LISTADO DEL PERSONAL FEBRERO 20'!$C$3:$I$1713,7,0)</f>
        <v>F</v>
      </c>
      <c r="J1694" s="18">
        <f t="shared" ca="1" si="52"/>
        <v>75</v>
      </c>
    </row>
    <row r="1695" spans="1:10" hidden="1" x14ac:dyDescent="0.25">
      <c r="A1695" s="11">
        <f t="shared" si="53"/>
        <v>1693</v>
      </c>
      <c r="B1695" s="1">
        <v>9301</v>
      </c>
      <c r="C1695" s="1">
        <v>98498098</v>
      </c>
      <c r="D1695" s="1" t="s">
        <v>1749</v>
      </c>
      <c r="E1695" s="1" t="s">
        <v>3</v>
      </c>
      <c r="F1695" s="2">
        <v>6805908</v>
      </c>
      <c r="G1695" s="3">
        <v>24581</v>
      </c>
      <c r="H1695" s="3">
        <v>41155</v>
      </c>
      <c r="I1695" s="20" t="str">
        <f>VLOOKUP(C1695,'[1]LISTADO DEL PERSONAL FEBRERO 20'!$C$3:$I$1713,7,0)</f>
        <v>M</v>
      </c>
      <c r="J1695" s="18">
        <f t="shared" ca="1" si="52"/>
        <v>58</v>
      </c>
    </row>
    <row r="1696" spans="1:10" hidden="1" x14ac:dyDescent="0.25">
      <c r="A1696" s="11">
        <f t="shared" si="53"/>
        <v>1694</v>
      </c>
      <c r="B1696" s="1">
        <v>9504</v>
      </c>
      <c r="C1696" s="1">
        <v>71988174</v>
      </c>
      <c r="D1696" s="1" t="s">
        <v>1750</v>
      </c>
      <c r="E1696" s="1" t="s">
        <v>38</v>
      </c>
      <c r="F1696" s="2">
        <v>6548659</v>
      </c>
      <c r="G1696" s="3">
        <v>28960</v>
      </c>
      <c r="H1696" s="3">
        <v>43542</v>
      </c>
      <c r="I1696" s="20" t="str">
        <f>VLOOKUP(C1696,'[1]LISTADO DEL PERSONAL FEBRERO 20'!$C$3:$I$1713,7,0)</f>
        <v>M</v>
      </c>
      <c r="J1696" s="18">
        <f t="shared" ca="1" si="52"/>
        <v>46</v>
      </c>
    </row>
    <row r="1697" spans="1:10" ht="15.75" hidden="1" thickBot="1" x14ac:dyDescent="0.3">
      <c r="A1697" s="12">
        <f t="shared" si="53"/>
        <v>1695</v>
      </c>
      <c r="B1697" s="13">
        <v>9201</v>
      </c>
      <c r="C1697" s="13">
        <v>39185104</v>
      </c>
      <c r="D1697" s="13" t="s">
        <v>1751</v>
      </c>
      <c r="E1697" s="13" t="s">
        <v>3</v>
      </c>
      <c r="F1697" s="14">
        <v>6805908</v>
      </c>
      <c r="G1697" s="15">
        <v>25185</v>
      </c>
      <c r="H1697" s="15">
        <v>43115</v>
      </c>
      <c r="I1697" s="22" t="str">
        <f>VLOOKUP(C1697,'[1]LISTADO DEL PERSONAL FEBRERO 20'!$C$3:$I$1713,7,0)</f>
        <v>F</v>
      </c>
      <c r="J1697" s="19">
        <f t="shared" ca="1" si="52"/>
        <v>56</v>
      </c>
    </row>
  </sheetData>
  <autoFilter ref="A2:J1697" xr:uid="{C2267FC8-EFFA-49CB-96BC-9A88B8893E23}">
    <filterColumn colId="4">
      <filters>
        <filter val="Pension       00"/>
        <filter val="Pension Comple00"/>
        <filter val="Pension Jubila00o"/>
        <filter val="Pension Sust- 00"/>
        <filter val="Pension Sust-H00o"/>
      </filters>
    </filterColumn>
  </autoFilter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5AE9-E6DB-4887-99CD-624E7D84C2CA}">
  <dimension ref="A1:D1131"/>
  <sheetViews>
    <sheetView tabSelected="1" zoomScaleNormal="100" workbookViewId="0">
      <selection activeCell="D6" sqref="D6"/>
    </sheetView>
  </sheetViews>
  <sheetFormatPr baseColWidth="10" defaultRowHeight="15" x14ac:dyDescent="0.25"/>
  <cols>
    <col min="2" max="2" width="29.42578125" bestFit="1" customWidth="1"/>
  </cols>
  <sheetData>
    <row r="1" spans="1:4" ht="18.75" customHeight="1" thickBot="1" x14ac:dyDescent="0.3">
      <c r="A1" s="28" t="s">
        <v>1765</v>
      </c>
      <c r="B1" s="29"/>
      <c r="C1" s="29"/>
      <c r="D1" s="29"/>
    </row>
    <row r="2" spans="1:4" ht="32.25" thickBot="1" x14ac:dyDescent="0.3">
      <c r="A2" s="8" t="s">
        <v>1754</v>
      </c>
      <c r="B2" s="8" t="s">
        <v>1755</v>
      </c>
    </row>
    <row r="3" spans="1:4" x14ac:dyDescent="0.25">
      <c r="A3" s="4">
        <v>52797188</v>
      </c>
      <c r="B3" s="4" t="s">
        <v>210</v>
      </c>
    </row>
    <row r="4" spans="1:4" x14ac:dyDescent="0.25">
      <c r="A4" s="1">
        <v>98602167</v>
      </c>
      <c r="B4" s="1" t="s">
        <v>361</v>
      </c>
      <c r="C4" s="30"/>
    </row>
    <row r="5" spans="1:4" x14ac:dyDescent="0.25">
      <c r="A5" s="1">
        <v>79652748</v>
      </c>
      <c r="B5" s="1" t="s">
        <v>1232</v>
      </c>
    </row>
    <row r="6" spans="1:4" x14ac:dyDescent="0.25">
      <c r="A6" s="1"/>
      <c r="B6" s="1"/>
    </row>
    <row r="7" spans="1:4" x14ac:dyDescent="0.25">
      <c r="A7" s="1"/>
      <c r="B7" s="1"/>
    </row>
    <row r="8" spans="1:4" x14ac:dyDescent="0.25">
      <c r="A8" s="1"/>
      <c r="B8" s="1"/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1"/>
    </row>
    <row r="14" spans="1:4" x14ac:dyDescent="0.25">
      <c r="A14" s="1"/>
      <c r="B14" s="1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23"/>
      <c r="B850" s="23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ht="15.75" thickBot="1" x14ac:dyDescent="0.3">
      <c r="A1130" s="13"/>
      <c r="B1130" s="13"/>
    </row>
    <row r="1131" spans="1:2" x14ac:dyDescent="0.25">
      <c r="A1131" s="1"/>
      <c r="B1131" s="1"/>
    </row>
  </sheetData>
  <autoFilter ref="A2:B4" xr:uid="{677D5AE9-E6DB-4887-99CD-624E7D84C2CA}"/>
  <mergeCells count="1">
    <mergeCell ref="A1:D1"/>
  </mergeCells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FFE9-4A58-467A-A901-E2780456B142}">
  <dimension ref="A1:E37"/>
  <sheetViews>
    <sheetView topLeftCell="A28" workbookViewId="0">
      <selection activeCell="E35" sqref="E35"/>
    </sheetView>
  </sheetViews>
  <sheetFormatPr baseColWidth="10" defaultRowHeight="15" x14ac:dyDescent="0.25"/>
  <cols>
    <col min="1" max="1" width="67.5703125" bestFit="1" customWidth="1"/>
    <col min="2" max="2" width="20.140625" bestFit="1" customWidth="1"/>
    <col min="3" max="3" width="11.5703125" bestFit="1" customWidth="1"/>
    <col min="4" max="4" width="17.28515625" bestFit="1" customWidth="1"/>
    <col min="5" max="5" width="12.42578125" bestFit="1" customWidth="1"/>
  </cols>
  <sheetData>
    <row r="1" spans="1:5" x14ac:dyDescent="0.25">
      <c r="A1" t="s">
        <v>1788</v>
      </c>
      <c r="B1" t="s">
        <v>1789</v>
      </c>
    </row>
    <row r="2" spans="1:5" x14ac:dyDescent="0.25">
      <c r="A2" t="s">
        <v>1786</v>
      </c>
      <c r="B2" t="s">
        <v>1784</v>
      </c>
      <c r="C2" t="s">
        <v>1783</v>
      </c>
      <c r="D2" t="s">
        <v>1785</v>
      </c>
      <c r="E2" t="s">
        <v>1787</v>
      </c>
    </row>
    <row r="3" spans="1:5" x14ac:dyDescent="0.25">
      <c r="A3" t="s">
        <v>1787</v>
      </c>
      <c r="B3">
        <v>299</v>
      </c>
      <c r="C3">
        <v>759</v>
      </c>
      <c r="D3">
        <v>71</v>
      </c>
      <c r="E3">
        <f>SUM(B3:D3)</f>
        <v>1129</v>
      </c>
    </row>
    <row r="4" spans="1:5" x14ac:dyDescent="0.25">
      <c r="A4" s="24">
        <v>9301</v>
      </c>
      <c r="B4">
        <v>30</v>
      </c>
      <c r="C4">
        <v>77</v>
      </c>
      <c r="D4">
        <v>9</v>
      </c>
      <c r="E4">
        <v>116</v>
      </c>
    </row>
    <row r="5" spans="1:5" x14ac:dyDescent="0.25">
      <c r="A5" s="24" t="s">
        <v>1768</v>
      </c>
      <c r="B5" s="24">
        <v>30</v>
      </c>
      <c r="C5" s="24">
        <v>77</v>
      </c>
      <c r="D5" s="24">
        <v>9</v>
      </c>
      <c r="E5" s="24">
        <v>116</v>
      </c>
    </row>
    <row r="6" spans="1:5" x14ac:dyDescent="0.25">
      <c r="A6" s="24">
        <v>9402</v>
      </c>
      <c r="B6">
        <v>26</v>
      </c>
      <c r="C6">
        <v>80</v>
      </c>
      <c r="D6">
        <v>6</v>
      </c>
      <c r="E6">
        <v>111</v>
      </c>
    </row>
    <row r="7" spans="1:5" x14ac:dyDescent="0.25">
      <c r="A7" s="24" t="s">
        <v>1774</v>
      </c>
      <c r="B7" s="24">
        <v>26</v>
      </c>
      <c r="C7" s="24">
        <v>80</v>
      </c>
      <c r="D7" s="24">
        <v>6</v>
      </c>
      <c r="E7" s="24">
        <v>111</v>
      </c>
    </row>
    <row r="8" spans="1:5" x14ac:dyDescent="0.25">
      <c r="A8" s="24">
        <v>9401</v>
      </c>
      <c r="B8">
        <v>24</v>
      </c>
      <c r="C8">
        <v>67</v>
      </c>
      <c r="D8">
        <v>7</v>
      </c>
      <c r="E8">
        <v>98</v>
      </c>
    </row>
    <row r="9" spans="1:5" x14ac:dyDescent="0.25">
      <c r="A9" s="24" t="s">
        <v>1767</v>
      </c>
      <c r="B9" s="24">
        <v>24</v>
      </c>
      <c r="C9" s="24">
        <v>67</v>
      </c>
      <c r="D9" s="24">
        <v>7</v>
      </c>
      <c r="E9" s="24">
        <v>98</v>
      </c>
    </row>
    <row r="10" spans="1:5" x14ac:dyDescent="0.25">
      <c r="A10" s="24">
        <v>9504</v>
      </c>
      <c r="B10">
        <v>18</v>
      </c>
      <c r="C10">
        <v>72</v>
      </c>
      <c r="D10">
        <v>7</v>
      </c>
      <c r="E10">
        <v>97</v>
      </c>
    </row>
    <row r="11" spans="1:5" x14ac:dyDescent="0.25">
      <c r="A11" s="24" t="s">
        <v>1777</v>
      </c>
      <c r="B11" s="24">
        <v>18</v>
      </c>
      <c r="C11" s="24">
        <v>72</v>
      </c>
      <c r="D11" s="24">
        <v>7</v>
      </c>
      <c r="E11" s="24">
        <v>97</v>
      </c>
    </row>
    <row r="12" spans="1:5" x14ac:dyDescent="0.25">
      <c r="A12" s="24">
        <v>9101</v>
      </c>
      <c r="B12">
        <v>23</v>
      </c>
      <c r="C12">
        <v>59</v>
      </c>
      <c r="D12">
        <v>13</v>
      </c>
      <c r="E12">
        <v>95</v>
      </c>
    </row>
    <row r="13" spans="1:5" x14ac:dyDescent="0.25">
      <c r="A13" s="24" t="s">
        <v>1773</v>
      </c>
      <c r="B13" s="24">
        <v>23</v>
      </c>
      <c r="C13" s="24">
        <v>59</v>
      </c>
      <c r="D13" s="24">
        <v>13</v>
      </c>
      <c r="E13" s="24">
        <v>95</v>
      </c>
    </row>
    <row r="14" spans="1:5" x14ac:dyDescent="0.25">
      <c r="A14" s="24">
        <v>9204</v>
      </c>
      <c r="B14">
        <v>19</v>
      </c>
      <c r="C14">
        <v>66</v>
      </c>
      <c r="D14">
        <v>7</v>
      </c>
      <c r="E14">
        <v>92</v>
      </c>
    </row>
    <row r="15" spans="1:5" x14ac:dyDescent="0.25">
      <c r="A15" s="24" t="s">
        <v>1770</v>
      </c>
      <c r="B15" s="24">
        <v>19</v>
      </c>
      <c r="C15" s="24">
        <v>66</v>
      </c>
      <c r="D15" s="24">
        <v>7</v>
      </c>
      <c r="E15" s="24">
        <v>92</v>
      </c>
    </row>
    <row r="16" spans="1:5" x14ac:dyDescent="0.25">
      <c r="A16" s="24">
        <v>9503</v>
      </c>
      <c r="B16">
        <v>21</v>
      </c>
      <c r="C16">
        <v>66</v>
      </c>
      <c r="D16">
        <v>3</v>
      </c>
      <c r="E16">
        <v>90</v>
      </c>
    </row>
    <row r="17" spans="1:5" x14ac:dyDescent="0.25">
      <c r="A17" s="24" t="s">
        <v>1772</v>
      </c>
      <c r="B17" s="24">
        <v>21</v>
      </c>
      <c r="C17" s="24">
        <v>66</v>
      </c>
      <c r="D17" s="24">
        <v>3</v>
      </c>
      <c r="E17" s="24">
        <v>90</v>
      </c>
    </row>
    <row r="18" spans="1:5" x14ac:dyDescent="0.25">
      <c r="A18" s="24">
        <v>9203</v>
      </c>
      <c r="B18">
        <v>16</v>
      </c>
      <c r="C18">
        <v>55</v>
      </c>
      <c r="D18">
        <v>4</v>
      </c>
      <c r="E18">
        <v>75</v>
      </c>
    </row>
    <row r="19" spans="1:5" x14ac:dyDescent="0.25">
      <c r="A19" s="24" t="s">
        <v>1771</v>
      </c>
      <c r="B19" s="24">
        <v>16</v>
      </c>
      <c r="C19" s="24">
        <v>55</v>
      </c>
      <c r="D19" s="24">
        <v>4</v>
      </c>
      <c r="E19" s="24">
        <v>75</v>
      </c>
    </row>
    <row r="20" spans="1:5" x14ac:dyDescent="0.25">
      <c r="A20" s="24">
        <v>9205</v>
      </c>
      <c r="B20">
        <v>20</v>
      </c>
      <c r="C20">
        <v>41</v>
      </c>
      <c r="D20">
        <v>5</v>
      </c>
      <c r="E20">
        <v>66</v>
      </c>
    </row>
    <row r="21" spans="1:5" x14ac:dyDescent="0.25">
      <c r="A21" s="24" t="s">
        <v>1766</v>
      </c>
      <c r="B21" s="24">
        <v>20</v>
      </c>
      <c r="C21" s="24">
        <v>41</v>
      </c>
      <c r="D21" s="24">
        <v>5</v>
      </c>
      <c r="E21" s="24">
        <v>66</v>
      </c>
    </row>
    <row r="22" spans="1:5" x14ac:dyDescent="0.25">
      <c r="A22" s="24">
        <v>9202</v>
      </c>
      <c r="B22">
        <v>18</v>
      </c>
      <c r="C22">
        <v>44</v>
      </c>
      <c r="D22">
        <v>3</v>
      </c>
      <c r="E22">
        <v>65</v>
      </c>
    </row>
    <row r="23" spans="1:5" x14ac:dyDescent="0.25">
      <c r="A23" s="24" t="s">
        <v>1775</v>
      </c>
      <c r="B23" s="24">
        <v>18</v>
      </c>
      <c r="C23" s="24">
        <v>44</v>
      </c>
      <c r="D23" s="24">
        <v>3</v>
      </c>
      <c r="E23" s="24">
        <v>65</v>
      </c>
    </row>
    <row r="24" spans="1:5" x14ac:dyDescent="0.25">
      <c r="A24" s="24">
        <v>9206</v>
      </c>
      <c r="B24">
        <v>18</v>
      </c>
      <c r="C24">
        <v>41</v>
      </c>
      <c r="D24">
        <v>3</v>
      </c>
      <c r="E24">
        <v>62</v>
      </c>
    </row>
    <row r="25" spans="1:5" x14ac:dyDescent="0.25">
      <c r="A25" s="24" t="s">
        <v>1779</v>
      </c>
      <c r="B25" s="24">
        <v>18</v>
      </c>
      <c r="C25" s="24">
        <v>41</v>
      </c>
      <c r="D25" s="24">
        <v>3</v>
      </c>
      <c r="E25" s="24">
        <v>62</v>
      </c>
    </row>
    <row r="26" spans="1:5" x14ac:dyDescent="0.25">
      <c r="A26" s="24">
        <v>9502</v>
      </c>
      <c r="B26">
        <v>12</v>
      </c>
      <c r="C26">
        <v>36</v>
      </c>
      <c r="D26">
        <v>1</v>
      </c>
      <c r="E26">
        <v>49</v>
      </c>
    </row>
    <row r="27" spans="1:5" x14ac:dyDescent="0.25">
      <c r="A27" s="24" t="s">
        <v>1769</v>
      </c>
      <c r="B27" s="24">
        <v>12</v>
      </c>
      <c r="C27" s="24">
        <v>36</v>
      </c>
      <c r="D27" s="24">
        <v>1</v>
      </c>
      <c r="E27" s="24">
        <v>49</v>
      </c>
    </row>
    <row r="28" spans="1:5" x14ac:dyDescent="0.25">
      <c r="A28" s="24">
        <v>9201</v>
      </c>
      <c r="B28">
        <v>20</v>
      </c>
      <c r="C28">
        <v>22</v>
      </c>
      <c r="D28">
        <v>3</v>
      </c>
      <c r="E28">
        <v>45</v>
      </c>
    </row>
    <row r="29" spans="1:5" x14ac:dyDescent="0.25">
      <c r="A29" s="24" t="s">
        <v>1778</v>
      </c>
      <c r="B29" s="24">
        <v>20</v>
      </c>
      <c r="C29" s="24">
        <v>22</v>
      </c>
      <c r="D29" s="24">
        <v>3</v>
      </c>
      <c r="E29" s="24">
        <v>45</v>
      </c>
    </row>
    <row r="30" spans="1:5" x14ac:dyDescent="0.25">
      <c r="A30" s="24">
        <v>9127</v>
      </c>
      <c r="B30">
        <v>8</v>
      </c>
      <c r="C30">
        <v>12</v>
      </c>
      <c r="E30">
        <v>20</v>
      </c>
    </row>
    <row r="31" spans="1:5" x14ac:dyDescent="0.25">
      <c r="A31" s="24" t="s">
        <v>1776</v>
      </c>
      <c r="B31" s="24">
        <v>8</v>
      </c>
      <c r="C31" s="24">
        <v>12</v>
      </c>
      <c r="D31" s="24"/>
      <c r="E31" s="24">
        <v>20</v>
      </c>
    </row>
    <row r="32" spans="1:5" x14ac:dyDescent="0.25">
      <c r="A32" s="24">
        <v>9549</v>
      </c>
      <c r="B32">
        <v>8</v>
      </c>
      <c r="C32">
        <v>11</v>
      </c>
      <c r="E32">
        <v>19</v>
      </c>
    </row>
    <row r="33" spans="1:5" x14ac:dyDescent="0.25">
      <c r="A33" s="24" t="s">
        <v>1782</v>
      </c>
      <c r="B33" s="24">
        <v>8</v>
      </c>
      <c r="C33" s="24">
        <v>11</v>
      </c>
      <c r="D33" s="24"/>
      <c r="E33" s="24">
        <v>19</v>
      </c>
    </row>
    <row r="34" spans="1:5" x14ac:dyDescent="0.25">
      <c r="A34" s="24">
        <v>1010</v>
      </c>
      <c r="B34">
        <v>14</v>
      </c>
      <c r="E34">
        <v>14</v>
      </c>
    </row>
    <row r="35" spans="1:5" x14ac:dyDescent="0.25">
      <c r="A35" s="24" t="s">
        <v>1781</v>
      </c>
      <c r="B35" s="24">
        <v>14</v>
      </c>
      <c r="E35" s="24">
        <v>14</v>
      </c>
    </row>
    <row r="36" spans="1:5" x14ac:dyDescent="0.25">
      <c r="A36" s="24">
        <v>9501</v>
      </c>
      <c r="B36">
        <v>4</v>
      </c>
      <c r="C36">
        <v>10</v>
      </c>
      <c r="E36">
        <v>14</v>
      </c>
    </row>
    <row r="37" spans="1:5" x14ac:dyDescent="0.25">
      <c r="A37" s="24" t="s">
        <v>1780</v>
      </c>
      <c r="B37" s="24">
        <v>4</v>
      </c>
      <c r="C37" s="24">
        <v>10</v>
      </c>
      <c r="D37" s="24"/>
      <c r="E37" s="24">
        <v>14</v>
      </c>
    </row>
  </sheetData>
  <autoFilter ref="A2:E2" xr:uid="{7041FFE9-4A58-467A-A901-E2780456B142}">
    <sortState xmlns:xlrd2="http://schemas.microsoft.com/office/spreadsheetml/2017/richdata2" ref="A3:E37">
      <sortCondition descending="1" ref="E2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PERSONAL CON EDAD MARZO</vt:lpstr>
      <vt:lpstr>Funcionarios activos marzo 2025</vt:lpstr>
      <vt:lpstr>Funcionarios por Centros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Liliana Gómez Sánchez</dc:creator>
  <cp:lastModifiedBy>Mathiws Torres Serna</cp:lastModifiedBy>
  <dcterms:created xsi:type="dcterms:W3CDTF">2025-03-25T14:59:07Z</dcterms:created>
  <dcterms:modified xsi:type="dcterms:W3CDTF">2025-05-06T09:58:59Z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2025-03-25T15:02:18Z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56665633-209b-4a13-a62c-082f8410f723</vt:lpwstr>
  </property>
  <property fmtid="{D5CDD505-2E9C-101B-9397-08002B2CF9AE}" pid="8" name="MSIP_Label_fc111285-cafa-4fc9-8a9a-bd902089b24f_ContentBits">
    <vt:lpwstr>0</vt:lpwstr>
  </property>
  <property fmtid="{D5CDD505-2E9C-101B-9397-08002B2CF9AE}" pid="9" name="MSIP_Label_fc111285-cafa-4fc9-8a9a-bd902089b24f_Tag">
    <vt:lpwstr>10, 0, 1, 1</vt:lpwstr>
  </property>
</Properties>
</file>