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j\Documents\ESCOM\Nivel 2\Análisis y Diseño Orientado a Objetos\Proyecto\"/>
    </mc:Choice>
  </mc:AlternateContent>
  <xr:revisionPtr revIDLastSave="0" documentId="13_ncr:1_{C74C73FD-0747-447E-813E-CA542A8324E3}" xr6:coauthVersionLast="45" xr6:coauthVersionMax="45" xr10:uidLastSave="{00000000-0000-0000-0000-000000000000}"/>
  <bookViews>
    <workbookView xWindow="-120" yWindow="-120" windowWidth="20730" windowHeight="11160" xr2:uid="{2E321EEC-1E10-4212-A944-BF07C9D0E2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C9" i="1"/>
  <c r="C8" i="1"/>
  <c r="C7" i="1"/>
  <c r="C5" i="1"/>
  <c r="B3" i="1"/>
  <c r="C3" i="1" s="1"/>
  <c r="C4" i="1"/>
  <c r="D22" i="1"/>
  <c r="D15" i="1"/>
  <c r="D16" i="1"/>
  <c r="D13" i="1"/>
  <c r="D23" i="1" s="1"/>
  <c r="D24" i="1" s="1"/>
  <c r="D25" i="1" s="1"/>
  <c r="D26" i="1" s="1"/>
  <c r="D27" i="1" s="1"/>
  <c r="D28" i="1" s="1"/>
  <c r="B23" i="1"/>
  <c r="B24" i="1" s="1"/>
  <c r="B25" i="1" s="1"/>
  <c r="B26" i="1" s="1"/>
  <c r="B20" i="1"/>
  <c r="B21" i="1" s="1"/>
  <c r="B22" i="1" s="1"/>
  <c r="B14" i="1"/>
  <c r="D10" i="1"/>
  <c r="C10" i="1" s="1"/>
  <c r="B10" i="1"/>
  <c r="D6" i="1"/>
  <c r="C6" i="1" s="1"/>
  <c r="B6" i="1"/>
  <c r="D19" i="1" l="1"/>
  <c r="C13" i="1"/>
</calcChain>
</file>

<file path=xl/sharedStrings.xml><?xml version="1.0" encoding="utf-8"?>
<sst xmlns="http://schemas.openxmlformats.org/spreadsheetml/2006/main" count="33" uniqueCount="33">
  <si>
    <t>Nombre de la actividad</t>
  </si>
  <si>
    <t>Fecha inicio</t>
  </si>
  <si>
    <t>Duración en días</t>
  </si>
  <si>
    <t>Fecha fin</t>
  </si>
  <si>
    <t>Asignación de roles en el equipo de trabajo</t>
  </si>
  <si>
    <t>Definición de Stakeholders</t>
  </si>
  <si>
    <t>Definición de nombre del equipo</t>
  </si>
  <si>
    <t>Definición de nombre del proyecto</t>
  </si>
  <si>
    <t>Descripción del proyecto</t>
  </si>
  <si>
    <t>Objetivos de proyecto</t>
  </si>
  <si>
    <t>Iteración 0</t>
  </si>
  <si>
    <t>Iteración 1</t>
  </si>
  <si>
    <t>Documento de especificación de requerimientos</t>
  </si>
  <si>
    <t>Modelo de casos de uso</t>
  </si>
  <si>
    <t>Desarrollo del sitio web del proyecto</t>
  </si>
  <si>
    <t>Desarrollo del sitio web de la documentación</t>
  </si>
  <si>
    <t>Pruebas de los sistemas</t>
  </si>
  <si>
    <t>Esquemas de los sitios web</t>
  </si>
  <si>
    <t>Iteración 2</t>
  </si>
  <si>
    <t>Modelo de dominio</t>
  </si>
  <si>
    <t>Modelo diseño</t>
  </si>
  <si>
    <t>Planteamiento del problema</t>
  </si>
  <si>
    <t>Definición de reglas del negocio</t>
  </si>
  <si>
    <t>Modelo lógico</t>
  </si>
  <si>
    <t>Modelo de despliegue</t>
  </si>
  <si>
    <t>Modelo de datos</t>
  </si>
  <si>
    <t>Diseño de la base de datos</t>
  </si>
  <si>
    <t>Diseño de interfaces gráficas de usuario</t>
  </si>
  <si>
    <t>Clases de software</t>
  </si>
  <si>
    <t>Iteración 3</t>
  </si>
  <si>
    <t>Actividades del proyecto</t>
  </si>
  <si>
    <t>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</si>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</sst>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AB57FF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EEEE"/>
      <color rgb="FFE6CDFF"/>
      <color rgb="FFCC99FF"/>
      <color rgb="FFAB57FF"/>
      <color rgb="FFC489FF"/>
      <color rgb="FFA061E5"/>
      <color rgb="FFCC66FF"/>
      <color rgb="FFCCCCFF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09788082379625"/>
          <c:y val="9.2748462474979296E-2"/>
          <c:w val="0.69915092267343526"/>
          <c:h val="0.8983329209546056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Iteración 0</c:v>
                </c:pt>
                <c:pt idx="1">
                  <c:v>Planteamiento del problema</c:v>
                </c:pt>
                <c:pt idx="2">
                  <c:v>Definición de nombre del equipo</c:v>
                </c:pt>
                <c:pt idx="3">
                  <c:v>Definición de nombre del proyecto</c:v>
                </c:pt>
                <c:pt idx="4">
                  <c:v>Asignación de roles en el equipo de trabajo</c:v>
                </c:pt>
                <c:pt idx="5">
                  <c:v>Definición de Stakeholders</c:v>
                </c:pt>
                <c:pt idx="6">
                  <c:v>Descripción del proyecto</c:v>
                </c:pt>
                <c:pt idx="7">
                  <c:v>Objetivos de proyecto</c:v>
                </c:pt>
                <c:pt idx="8">
                  <c:v>Esquemas de los sitios web</c:v>
                </c:pt>
                <c:pt idx="9">
                  <c:v>Desarrollo del sitio web del proyecto</c:v>
                </c:pt>
                <c:pt idx="10">
                  <c:v>Desarrollo del sitio web de la documentación</c:v>
                </c:pt>
                <c:pt idx="11">
                  <c:v>Iteración 1</c:v>
                </c:pt>
                <c:pt idx="12">
                  <c:v>Definición de reglas del negocio</c:v>
                </c:pt>
                <c:pt idx="13">
                  <c:v>Documento de especificación de requerimientos</c:v>
                </c:pt>
                <c:pt idx="14">
                  <c:v>Diseño de la base de datos</c:v>
                </c:pt>
                <c:pt idx="15">
                  <c:v>Modelo de casos de uso</c:v>
                </c:pt>
                <c:pt idx="16">
                  <c:v>Pruebas de los sistemas</c:v>
                </c:pt>
                <c:pt idx="17">
                  <c:v>Iteración 2</c:v>
                </c:pt>
                <c:pt idx="18">
                  <c:v>Modelo de dominio</c:v>
                </c:pt>
                <c:pt idx="19">
                  <c:v>Modelo diseño</c:v>
                </c:pt>
                <c:pt idx="20">
                  <c:v>Iteración 3</c:v>
                </c:pt>
                <c:pt idx="21">
                  <c:v>Modelo lógico</c:v>
                </c:pt>
                <c:pt idx="22">
                  <c:v>Modelo de despliegue</c:v>
                </c:pt>
                <c:pt idx="23">
                  <c:v>Modelo de datos</c:v>
                </c:pt>
                <c:pt idx="24">
                  <c:v>Diseño de interfaces gráficas de usuario</c:v>
                </c:pt>
                <c:pt idx="25">
                  <c:v>Clases de software</c:v>
                </c:pt>
              </c:strCache>
            </c:strRef>
          </c:cat>
          <c:val>
            <c:numRef>
              <c:f>Hoja1!$B$3:$B$28</c:f>
              <c:numCache>
                <c:formatCode>m/d/yyyy</c:formatCode>
                <c:ptCount val="26"/>
                <c:pt idx="0">
                  <c:v>44124</c:v>
                </c:pt>
                <c:pt idx="1">
                  <c:v>44124</c:v>
                </c:pt>
                <c:pt idx="2">
                  <c:v>44128</c:v>
                </c:pt>
                <c:pt idx="3">
                  <c:v>44128</c:v>
                </c:pt>
                <c:pt idx="4">
                  <c:v>44128</c:v>
                </c:pt>
                <c:pt idx="5">
                  <c:v>44128</c:v>
                </c:pt>
                <c:pt idx="6">
                  <c:v>44128</c:v>
                </c:pt>
                <c:pt idx="7">
                  <c:v>44128</c:v>
                </c:pt>
                <c:pt idx="8">
                  <c:v>44128</c:v>
                </c:pt>
                <c:pt idx="9">
                  <c:v>44132</c:v>
                </c:pt>
                <c:pt idx="10">
                  <c:v>44132</c:v>
                </c:pt>
                <c:pt idx="11">
                  <c:v>44152</c:v>
                </c:pt>
                <c:pt idx="12">
                  <c:v>44152</c:v>
                </c:pt>
                <c:pt idx="13">
                  <c:v>44152</c:v>
                </c:pt>
                <c:pt idx="14">
                  <c:v>44152</c:v>
                </c:pt>
                <c:pt idx="15">
                  <c:v>44155</c:v>
                </c:pt>
                <c:pt idx="16">
                  <c:v>44155</c:v>
                </c:pt>
                <c:pt idx="17">
                  <c:v>44169</c:v>
                </c:pt>
                <c:pt idx="18">
                  <c:v>44169</c:v>
                </c:pt>
                <c:pt idx="19">
                  <c:v>44169</c:v>
                </c:pt>
                <c:pt idx="20">
                  <c:v>44187</c:v>
                </c:pt>
                <c:pt idx="21">
                  <c:v>44187</c:v>
                </c:pt>
                <c:pt idx="22">
                  <c:v>44187</c:v>
                </c:pt>
                <c:pt idx="23">
                  <c:v>44187</c:v>
                </c:pt>
                <c:pt idx="24">
                  <c:v>44194</c:v>
                </c:pt>
                <c:pt idx="25">
                  <c:v>44205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C-4EA9-BA07-AA4C78067402}"/>
            </c:ext>
          </c:extLst>
        </c:ser>
        <c:ser>
          <c:idx val="1"/>
          <c:order val="1"/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061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25C-4EA9-BA07-AA4C78067402}"/>
              </c:ext>
            </c:extLst>
          </c:dPt>
          <c:dPt>
            <c:idx val="11"/>
            <c:invertIfNegative val="0"/>
            <c:bubble3D val="0"/>
            <c:spPr>
              <a:solidFill>
                <a:srgbClr val="A061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5C-4EA9-BA07-AA4C78067402}"/>
              </c:ext>
            </c:extLst>
          </c:dPt>
          <c:dPt>
            <c:idx val="17"/>
            <c:invertIfNegative val="0"/>
            <c:bubble3D val="0"/>
            <c:spPr>
              <a:solidFill>
                <a:srgbClr val="A061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25C-4EA9-BA07-AA4C78067402}"/>
              </c:ext>
            </c:extLst>
          </c:dPt>
          <c:dPt>
            <c:idx val="20"/>
            <c:invertIfNegative val="0"/>
            <c:bubble3D val="0"/>
            <c:spPr>
              <a:solidFill>
                <a:srgbClr val="A061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5C-4EA9-BA07-AA4C78067402}"/>
              </c:ext>
            </c:extLst>
          </c:dPt>
          <c:cat>
            <c:strRef>
              <c:f>Hoja1!$A$3:$A$28</c:f>
              <c:strCache>
                <c:ptCount val="26"/>
                <c:pt idx="0">
                  <c:v>Iteración 0</c:v>
                </c:pt>
                <c:pt idx="1">
                  <c:v>Planteamiento del problema</c:v>
                </c:pt>
                <c:pt idx="2">
                  <c:v>Definición de nombre del equipo</c:v>
                </c:pt>
                <c:pt idx="3">
                  <c:v>Definición de nombre del proyecto</c:v>
                </c:pt>
                <c:pt idx="4">
                  <c:v>Asignación de roles en el equipo de trabajo</c:v>
                </c:pt>
                <c:pt idx="5">
                  <c:v>Definición de Stakeholders</c:v>
                </c:pt>
                <c:pt idx="6">
                  <c:v>Descripción del proyecto</c:v>
                </c:pt>
                <c:pt idx="7">
                  <c:v>Objetivos de proyecto</c:v>
                </c:pt>
                <c:pt idx="8">
                  <c:v>Esquemas de los sitios web</c:v>
                </c:pt>
                <c:pt idx="9">
                  <c:v>Desarrollo del sitio web del proyecto</c:v>
                </c:pt>
                <c:pt idx="10">
                  <c:v>Desarrollo del sitio web de la documentación</c:v>
                </c:pt>
                <c:pt idx="11">
                  <c:v>Iteración 1</c:v>
                </c:pt>
                <c:pt idx="12">
                  <c:v>Definición de reglas del negocio</c:v>
                </c:pt>
                <c:pt idx="13">
                  <c:v>Documento de especificación de requerimientos</c:v>
                </c:pt>
                <c:pt idx="14">
                  <c:v>Diseño de la base de datos</c:v>
                </c:pt>
                <c:pt idx="15">
                  <c:v>Modelo de casos de uso</c:v>
                </c:pt>
                <c:pt idx="16">
                  <c:v>Pruebas de los sistemas</c:v>
                </c:pt>
                <c:pt idx="17">
                  <c:v>Iteración 2</c:v>
                </c:pt>
                <c:pt idx="18">
                  <c:v>Modelo de dominio</c:v>
                </c:pt>
                <c:pt idx="19">
                  <c:v>Modelo diseño</c:v>
                </c:pt>
                <c:pt idx="20">
                  <c:v>Iteración 3</c:v>
                </c:pt>
                <c:pt idx="21">
                  <c:v>Modelo lógico</c:v>
                </c:pt>
                <c:pt idx="22">
                  <c:v>Modelo de despliegue</c:v>
                </c:pt>
                <c:pt idx="23">
                  <c:v>Modelo de datos</c:v>
                </c:pt>
                <c:pt idx="24">
                  <c:v>Diseño de interfaces gráficas de usuario</c:v>
                </c:pt>
                <c:pt idx="25">
                  <c:v>Clases de software</c:v>
                </c:pt>
              </c:strCache>
            </c:strRef>
          </c:cat>
          <c:val>
            <c:numRef>
              <c:f>Hoja1!$C$3:$C$28</c:f>
              <c:numCache>
                <c:formatCode>General</c:formatCode>
                <c:ptCount val="26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90</c:v>
                </c:pt>
                <c:pt idx="10">
                  <c:v>90</c:v>
                </c:pt>
                <c:pt idx="11">
                  <c:v>17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12</c:v>
                </c:pt>
                <c:pt idx="16">
                  <c:v>67</c:v>
                </c:pt>
                <c:pt idx="17">
                  <c:v>18</c:v>
                </c:pt>
                <c:pt idx="18">
                  <c:v>13</c:v>
                </c:pt>
                <c:pt idx="19">
                  <c:v>18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28</c:v>
                </c:pt>
                <c:pt idx="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C-4EA9-BA07-AA4C7806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606127"/>
        <c:axId val="1986685103"/>
      </c:barChart>
      <c:catAx>
        <c:axId val="1982606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6685103"/>
        <c:crosses val="autoZero"/>
        <c:auto val="1"/>
        <c:lblAlgn val="ctr"/>
        <c:lblOffset val="100"/>
        <c:noMultiLvlLbl val="0"/>
      </c:catAx>
      <c:valAx>
        <c:axId val="1986685103"/>
        <c:scaling>
          <c:orientation val="minMax"/>
          <c:max val="44222"/>
          <c:min val="441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Diagrama de Gantt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26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271992</xdr:colOff>
      <xdr:row>1</xdr:row>
      <xdr:rowOff>12168</xdr:rowOff>
    </xdr:from>
    <xdr:to>
      <xdr:col>17</xdr:col>
      <xdr:colOff>750094</xdr:colOff>
      <xdr:row>27</xdr:row>
      <xdr:rowOff>107155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392A0B-825F-4B0F-B7F9-E2383B39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1E4-EC89-4BF0-80FC-31C4F6D489E2}">
  <dimension ref="A1:D32"/>
  <sheetViews>
    <sheetView tabSelected="1" zoomScale="80" zoomScaleNormal="80" workbookViewId="0">
      <selection activeCell="D36" sqref="D36"/>
    </sheetView>
  </sheetViews>
  <sheetFormatPr baseColWidth="10" defaultRowHeight="15" x14ac:dyDescent="0.25"/>
  <cols>
    <col min="1" max="1" width="23" style="1" customWidth="1"/>
    <col min="2" max="2" width="11.42578125" style="1" customWidth="1"/>
    <col min="3" max="3" width="13.28515625" style="1" customWidth="1"/>
    <col min="4" max="4" width="14" style="1" customWidth="1"/>
    <col min="5" max="5" width="4.140625" style="1" customWidth="1"/>
    <col min="6" max="16" width="11.42578125" style="1"/>
    <col min="17" max="17" width="11.42578125" style="1" customWidth="1"/>
    <col min="18" max="16384" width="11.42578125" style="1"/>
  </cols>
  <sheetData>
    <row r="1" spans="1:4" ht="15.75" x14ac:dyDescent="0.25">
      <c r="A1" s="5" t="s">
        <v>30</v>
      </c>
      <c r="B1" s="5"/>
      <c r="C1" s="5"/>
      <c r="D1" s="5"/>
    </row>
    <row r="2" spans="1:4" ht="31.5" x14ac:dyDescent="0.25">
      <c r="A2" s="6" t="s">
        <v>0</v>
      </c>
      <c r="B2" s="6" t="s">
        <v>1</v>
      </c>
      <c r="C2" s="6" t="s">
        <v>2</v>
      </c>
      <c r="D2" s="6" t="s">
        <v>3</v>
      </c>
    </row>
    <row r="3" spans="1:4" x14ac:dyDescent="0.25">
      <c r="A3" s="7" t="s">
        <v>10</v>
      </c>
      <c r="B3" s="8">
        <f>B4</f>
        <v>44124</v>
      </c>
      <c r="C3" s="9">
        <f t="shared" ref="C3:C28" si="0">D3-B3</f>
        <v>28</v>
      </c>
      <c r="D3" s="8">
        <v>44152</v>
      </c>
    </row>
    <row r="4" spans="1:4" ht="30" x14ac:dyDescent="0.25">
      <c r="A4" s="10" t="s">
        <v>21</v>
      </c>
      <c r="B4" s="11">
        <v>44124</v>
      </c>
      <c r="C4" s="4">
        <f t="shared" si="0"/>
        <v>1</v>
      </c>
      <c r="D4" s="11">
        <v>44125</v>
      </c>
    </row>
    <row r="5" spans="1:4" ht="30" x14ac:dyDescent="0.25">
      <c r="A5" s="12" t="s">
        <v>6</v>
      </c>
      <c r="B5" s="13">
        <v>44128</v>
      </c>
      <c r="C5" s="14">
        <f t="shared" si="0"/>
        <v>1</v>
      </c>
      <c r="D5" s="13">
        <v>44129</v>
      </c>
    </row>
    <row r="6" spans="1:4" ht="30" x14ac:dyDescent="0.25">
      <c r="A6" s="10" t="s">
        <v>7</v>
      </c>
      <c r="B6" s="11">
        <f>B5</f>
        <v>44128</v>
      </c>
      <c r="C6" s="4">
        <f t="shared" si="0"/>
        <v>1</v>
      </c>
      <c r="D6" s="11">
        <f>D5</f>
        <v>44129</v>
      </c>
    </row>
    <row r="7" spans="1:4" ht="30" x14ac:dyDescent="0.25">
      <c r="A7" s="12" t="s">
        <v>4</v>
      </c>
      <c r="B7" s="13">
        <v>44128</v>
      </c>
      <c r="C7" s="14">
        <f t="shared" si="0"/>
        <v>1</v>
      </c>
      <c r="D7" s="13">
        <v>44129</v>
      </c>
    </row>
    <row r="8" spans="1:4" ht="30" x14ac:dyDescent="0.25">
      <c r="A8" s="10" t="s">
        <v>5</v>
      </c>
      <c r="B8" s="11">
        <v>44128</v>
      </c>
      <c r="C8" s="4">
        <f t="shared" si="0"/>
        <v>1</v>
      </c>
      <c r="D8" s="11">
        <v>44129</v>
      </c>
    </row>
    <row r="9" spans="1:4" ht="30" x14ac:dyDescent="0.25">
      <c r="A9" s="12" t="s">
        <v>8</v>
      </c>
      <c r="B9" s="13">
        <v>44128</v>
      </c>
      <c r="C9" s="14">
        <f t="shared" si="0"/>
        <v>6</v>
      </c>
      <c r="D9" s="13">
        <v>44134</v>
      </c>
    </row>
    <row r="10" spans="1:4" x14ac:dyDescent="0.25">
      <c r="A10" s="10" t="s">
        <v>9</v>
      </c>
      <c r="B10" s="11">
        <f>B9</f>
        <v>44128</v>
      </c>
      <c r="C10" s="4">
        <f t="shared" si="0"/>
        <v>6</v>
      </c>
      <c r="D10" s="11">
        <f>D9</f>
        <v>44134</v>
      </c>
    </row>
    <row r="11" spans="1:4" ht="30" x14ac:dyDescent="0.25">
      <c r="A11" s="12" t="s">
        <v>17</v>
      </c>
      <c r="B11" s="13">
        <v>44128</v>
      </c>
      <c r="C11" s="14">
        <f t="shared" si="0"/>
        <v>6</v>
      </c>
      <c r="D11" s="13">
        <v>44134</v>
      </c>
    </row>
    <row r="12" spans="1:4" ht="30" x14ac:dyDescent="0.25">
      <c r="A12" s="10" t="s">
        <v>14</v>
      </c>
      <c r="B12" s="11">
        <v>44132</v>
      </c>
      <c r="C12" s="4">
        <f t="shared" si="0"/>
        <v>90</v>
      </c>
      <c r="D12" s="11">
        <v>44222</v>
      </c>
    </row>
    <row r="13" spans="1:4" ht="30" x14ac:dyDescent="0.25">
      <c r="A13" s="12" t="s">
        <v>15</v>
      </c>
      <c r="B13" s="13">
        <v>44132</v>
      </c>
      <c r="C13" s="14">
        <f t="shared" si="0"/>
        <v>90</v>
      </c>
      <c r="D13" s="13">
        <f>D12</f>
        <v>44222</v>
      </c>
    </row>
    <row r="14" spans="1:4" x14ac:dyDescent="0.25">
      <c r="A14" s="7" t="s">
        <v>11</v>
      </c>
      <c r="B14" s="8">
        <f>D3</f>
        <v>44152</v>
      </c>
      <c r="C14" s="9">
        <f t="shared" si="0"/>
        <v>17</v>
      </c>
      <c r="D14" s="8">
        <v>44169</v>
      </c>
    </row>
    <row r="15" spans="1:4" ht="30" x14ac:dyDescent="0.25">
      <c r="A15" s="10" t="s">
        <v>22</v>
      </c>
      <c r="B15" s="11">
        <v>44152</v>
      </c>
      <c r="C15" s="4">
        <f t="shared" si="0"/>
        <v>7</v>
      </c>
      <c r="D15" s="11">
        <f>D16</f>
        <v>44159</v>
      </c>
    </row>
    <row r="16" spans="1:4" ht="45" x14ac:dyDescent="0.25">
      <c r="A16" s="12" t="s">
        <v>12</v>
      </c>
      <c r="B16" s="13">
        <v>44152</v>
      </c>
      <c r="C16" s="14">
        <f t="shared" si="0"/>
        <v>7</v>
      </c>
      <c r="D16" s="13">
        <f>D17</f>
        <v>44159</v>
      </c>
    </row>
    <row r="17" spans="1:4" ht="30" x14ac:dyDescent="0.25">
      <c r="A17" s="10" t="s">
        <v>26</v>
      </c>
      <c r="B17" s="11">
        <v>44152</v>
      </c>
      <c r="C17" s="4">
        <f t="shared" si="0"/>
        <v>7</v>
      </c>
      <c r="D17" s="11">
        <v>44159</v>
      </c>
    </row>
    <row r="18" spans="1:4" x14ac:dyDescent="0.25">
      <c r="A18" s="12" t="s">
        <v>13</v>
      </c>
      <c r="B18" s="13">
        <v>44155</v>
      </c>
      <c r="C18" s="14">
        <f t="shared" si="0"/>
        <v>12</v>
      </c>
      <c r="D18" s="13">
        <v>44167</v>
      </c>
    </row>
    <row r="19" spans="1:4" x14ac:dyDescent="0.25">
      <c r="A19" s="10" t="s">
        <v>16</v>
      </c>
      <c r="B19" s="11">
        <v>44155</v>
      </c>
      <c r="C19" s="4">
        <f t="shared" si="0"/>
        <v>67</v>
      </c>
      <c r="D19" s="11">
        <f>D13</f>
        <v>44222</v>
      </c>
    </row>
    <row r="20" spans="1:4" x14ac:dyDescent="0.25">
      <c r="A20" s="7" t="s">
        <v>18</v>
      </c>
      <c r="B20" s="8">
        <f>D14</f>
        <v>44169</v>
      </c>
      <c r="C20" s="9">
        <f t="shared" si="0"/>
        <v>18</v>
      </c>
      <c r="D20" s="8">
        <v>44187</v>
      </c>
    </row>
    <row r="21" spans="1:4" x14ac:dyDescent="0.25">
      <c r="A21" s="10" t="s">
        <v>19</v>
      </c>
      <c r="B21" s="11">
        <f>B20</f>
        <v>44169</v>
      </c>
      <c r="C21" s="4">
        <f t="shared" si="0"/>
        <v>13</v>
      </c>
      <c r="D21" s="11">
        <v>44182</v>
      </c>
    </row>
    <row r="22" spans="1:4" x14ac:dyDescent="0.25">
      <c r="A22" s="12" t="s">
        <v>20</v>
      </c>
      <c r="B22" s="13">
        <f>B21</f>
        <v>44169</v>
      </c>
      <c r="C22" s="14">
        <f t="shared" si="0"/>
        <v>18</v>
      </c>
      <c r="D22" s="13">
        <f>D20</f>
        <v>44187</v>
      </c>
    </row>
    <row r="23" spans="1:4" x14ac:dyDescent="0.25">
      <c r="A23" s="7" t="s">
        <v>29</v>
      </c>
      <c r="B23" s="8">
        <f>D20</f>
        <v>44187</v>
      </c>
      <c r="C23" s="9">
        <f t="shared" si="0"/>
        <v>35</v>
      </c>
      <c r="D23" s="8">
        <f>D13</f>
        <v>44222</v>
      </c>
    </row>
    <row r="24" spans="1:4" x14ac:dyDescent="0.25">
      <c r="A24" s="12" t="s">
        <v>23</v>
      </c>
      <c r="B24" s="13">
        <f>B23</f>
        <v>44187</v>
      </c>
      <c r="C24" s="14">
        <f t="shared" si="0"/>
        <v>35</v>
      </c>
      <c r="D24" s="13">
        <f>D23</f>
        <v>44222</v>
      </c>
    </row>
    <row r="25" spans="1:4" x14ac:dyDescent="0.25">
      <c r="A25" s="10" t="s">
        <v>24</v>
      </c>
      <c r="B25" s="11">
        <f>B24</f>
        <v>44187</v>
      </c>
      <c r="C25" s="4">
        <f t="shared" si="0"/>
        <v>35</v>
      </c>
      <c r="D25" s="11">
        <f>D24</f>
        <v>44222</v>
      </c>
    </row>
    <row r="26" spans="1:4" x14ac:dyDescent="0.25">
      <c r="A26" s="12" t="s">
        <v>25</v>
      </c>
      <c r="B26" s="13">
        <f>B25</f>
        <v>44187</v>
      </c>
      <c r="C26" s="14">
        <f t="shared" si="0"/>
        <v>35</v>
      </c>
      <c r="D26" s="13">
        <f>D25</f>
        <v>44222</v>
      </c>
    </row>
    <row r="27" spans="1:4" ht="30" x14ac:dyDescent="0.25">
      <c r="A27" s="10" t="s">
        <v>27</v>
      </c>
      <c r="B27" s="11">
        <v>44194</v>
      </c>
      <c r="C27" s="4">
        <f t="shared" si="0"/>
        <v>28</v>
      </c>
      <c r="D27" s="11">
        <f>D26</f>
        <v>44222</v>
      </c>
    </row>
    <row r="28" spans="1:4" x14ac:dyDescent="0.25">
      <c r="A28" s="12" t="s">
        <v>28</v>
      </c>
      <c r="B28" s="13">
        <v>44205</v>
      </c>
      <c r="C28" s="14">
        <f t="shared" si="0"/>
        <v>17</v>
      </c>
      <c r="D28" s="13">
        <f>D27</f>
        <v>44222</v>
      </c>
    </row>
    <row r="29" spans="1:4" x14ac:dyDescent="0.25">
      <c r="A29" s="2"/>
    </row>
    <row r="31" spans="1:4" x14ac:dyDescent="0.25">
      <c r="A31" s="1" t="s">
        <v>31</v>
      </c>
      <c r="B31" s="3">
        <v>44124</v>
      </c>
    </row>
    <row r="32" spans="1:4" x14ac:dyDescent="0.25">
      <c r="A32" s="1" t="s">
        <v>32</v>
      </c>
      <c r="B32" s="3">
        <v>44222</v>
      </c>
    </row>
  </sheetData>
  <mergeCells count="1">
    <mergeCell ref="A1:D1"/>
  </mergeCells>
  <pageMargins left="0.7" right="0.7" top="0.75" bottom="0.75" header="0.3" footer="0.3"/>
  <pageSetup orientation="portrait" verticalDpi="0" r:id="rId1"/>
  <ignoredErrors>
    <ignoredError sqref="B23 C24:C2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Saguira Black</dc:creator>
  <cp:lastModifiedBy>Saguira Black</cp:lastModifiedBy>
  <dcterms:created xsi:type="dcterms:W3CDTF">2020-10-28T22:49:08Z</dcterms:created>
  <dcterms:modified xsi:type="dcterms:W3CDTF">2020-10-29T17:24:14Z</dcterms:modified>
</cp:coreProperties>
</file>