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<sst xmlns="http://schemas.openxmlformats.org/spreadsheetml/2006/main" count="787" uniqueCount="270">
  <si>
    <t>actor</t>
  </si>
  <si>
    <t>p_n_appl_</t>
  </si>
  <si>
    <t>application</t>
  </si>
  <si>
    <t>f_l_</t>
  </si>
  <si>
    <t>amnesia</t>
  </si>
  <si>
    <t>_a_d_l</t>
  </si>
  <si>
    <t>a</t>
  </si>
  <si>
    <t>tr_m</t>
  </si>
  <si>
    <t>ap</t>
  </si>
  <si>
    <t>_p_n</t>
  </si>
  <si>
    <t>bakery</t>
  </si>
  <si>
    <t>w_ _ k</t>
  </si>
  <si>
    <t>r_ng</t>
  </si>
  <si>
    <t>m_b_l_</t>
  </si>
  <si>
    <t>ba</t>
  </si>
  <si>
    <t>bag</t>
  </si>
  <si>
    <t>V_ _w</t>
  </si>
  <si>
    <t>big</t>
  </si>
  <si>
    <t>s_rv_v_l</t>
  </si>
  <si>
    <t>a_n_s__</t>
  </si>
  <si>
    <t>ap_l_cat__n</t>
  </si>
  <si>
    <t xml:space="preserve">bakery </t>
  </si>
  <si>
    <t>blade</t>
  </si>
  <si>
    <t>r_s_</t>
  </si>
  <si>
    <t>p_a_n_</t>
  </si>
  <si>
    <t>bl</t>
  </si>
  <si>
    <t>wh_t_</t>
  </si>
  <si>
    <t>blode</t>
  </si>
  <si>
    <t>s_ad_</t>
  </si>
  <si>
    <t>book</t>
  </si>
  <si>
    <t>c_e_c_nt</t>
  </si>
  <si>
    <t>birgundy</t>
  </si>
  <si>
    <t>sw_p_</t>
  </si>
  <si>
    <t>la_g_ag_</t>
  </si>
  <si>
    <t>bottle</t>
  </si>
  <si>
    <t>s_oes</t>
  </si>
  <si>
    <t>l_m_</t>
  </si>
  <si>
    <t>f_r_</t>
  </si>
  <si>
    <t xml:space="preserve">bottle </t>
  </si>
  <si>
    <t>b_t_l_</t>
  </si>
  <si>
    <t>p_ _e</t>
  </si>
  <si>
    <t>s_n_e_s</t>
  </si>
  <si>
    <t>chocolate</t>
  </si>
  <si>
    <t>n_s_</t>
  </si>
  <si>
    <t>broomstick</t>
  </si>
  <si>
    <t>s_v_n</t>
  </si>
  <si>
    <t>_es_t_p</t>
  </si>
  <si>
    <t>conspicuous</t>
  </si>
  <si>
    <t>l_t_er</t>
  </si>
  <si>
    <t>camera</t>
  </si>
  <si>
    <t>_c_ss_r</t>
  </si>
  <si>
    <t>brown</t>
  </si>
  <si>
    <t>br_ _m_t_ck</t>
  </si>
  <si>
    <t xml:space="preserve">convalescent </t>
  </si>
  <si>
    <t>p_c_</t>
  </si>
  <si>
    <t>canvas</t>
  </si>
  <si>
    <t>_r_wn</t>
  </si>
  <si>
    <t>burgundy</t>
  </si>
  <si>
    <t>sh_rt</t>
  </si>
  <si>
    <t>crescent</t>
  </si>
  <si>
    <t>cha_n</t>
  </si>
  <si>
    <t>chain</t>
  </si>
  <si>
    <t>Ch_ _r</t>
  </si>
  <si>
    <t>F_ _ma_</t>
  </si>
  <si>
    <t>h_m_er</t>
  </si>
  <si>
    <t>cha</t>
  </si>
  <si>
    <t>cushion</t>
  </si>
  <si>
    <t>S_ _g</t>
  </si>
  <si>
    <t>chair</t>
  </si>
  <si>
    <t>pr_nt</t>
  </si>
  <si>
    <t>c_m_r_</t>
  </si>
  <si>
    <t>c_nv_s</t>
  </si>
  <si>
    <t>cheer</t>
  </si>
  <si>
    <t>desktop</t>
  </si>
  <si>
    <t>p_r_fy</t>
  </si>
  <si>
    <t>chess</t>
  </si>
  <si>
    <t>m_t_s_s</t>
  </si>
  <si>
    <t>w_t_r</t>
  </si>
  <si>
    <t>c_sh_ on</t>
  </si>
  <si>
    <t>draught</t>
  </si>
  <si>
    <t>p_l_c_</t>
  </si>
  <si>
    <t>chochlate</t>
  </si>
  <si>
    <t>electricity</t>
  </si>
  <si>
    <t>__a_n_e</t>
  </si>
  <si>
    <t>classroom</t>
  </si>
  <si>
    <t>_h_nd_r</t>
  </si>
  <si>
    <t>_e_p</t>
  </si>
  <si>
    <t>class</t>
  </si>
  <si>
    <t>file</t>
  </si>
  <si>
    <t>bo_t_e</t>
  </si>
  <si>
    <t>close</t>
  </si>
  <si>
    <t>d_nut</t>
  </si>
  <si>
    <t>dr_u_h_</t>
  </si>
  <si>
    <t>l__gu_n_</t>
  </si>
  <si>
    <t>format</t>
  </si>
  <si>
    <t>s_ad_w</t>
  </si>
  <si>
    <t>complaint</t>
  </si>
  <si>
    <t>l_ _f</t>
  </si>
  <si>
    <t>un_ve_s_ _y</t>
  </si>
  <si>
    <t>crew</t>
  </si>
  <si>
    <t>hamper</t>
  </si>
  <si>
    <t xml:space="preserve">__nv_lesc_nt </t>
  </si>
  <si>
    <t>bl_d_</t>
  </si>
  <si>
    <t>l_d_er</t>
  </si>
  <si>
    <t>ch_ss</t>
  </si>
  <si>
    <t>help</t>
  </si>
  <si>
    <t>Gr_ _k</t>
  </si>
  <si>
    <t>convalescent</t>
  </si>
  <si>
    <t>w_ _e</t>
  </si>
  <si>
    <t>comp</t>
  </si>
  <si>
    <t>p_ll_r</t>
  </si>
  <si>
    <t>donut</t>
  </si>
  <si>
    <t>leaf</t>
  </si>
  <si>
    <t>croew</t>
  </si>
  <si>
    <t>w_nd_w</t>
  </si>
  <si>
    <t>_a_e</t>
  </si>
  <si>
    <t>letter</t>
  </si>
  <si>
    <t>_l_ctr_c_ty</t>
  </si>
  <si>
    <t>Pa_ _n_</t>
  </si>
  <si>
    <t>l__ra_y</t>
  </si>
  <si>
    <t>convelescent</t>
  </si>
  <si>
    <t>st_l_</t>
  </si>
  <si>
    <t>firm</t>
  </si>
  <si>
    <t>library</t>
  </si>
  <si>
    <t>w_e_lc_a_r</t>
  </si>
  <si>
    <t>f_rst</t>
  </si>
  <si>
    <t>first</t>
  </si>
  <si>
    <t xml:space="preserve">linguini </t>
  </si>
  <si>
    <t>s_e_tac_es</t>
  </si>
  <si>
    <t>_ar_h_n_s</t>
  </si>
  <si>
    <t>crow</t>
  </si>
  <si>
    <t>ghost</t>
  </si>
  <si>
    <t>mitosis</t>
  </si>
  <si>
    <t>l_ly</t>
  </si>
  <si>
    <t>cushon</t>
  </si>
  <si>
    <t>greek</t>
  </si>
  <si>
    <t>nose</t>
  </si>
  <si>
    <t>p_v_t</t>
  </si>
  <si>
    <t>bu_gu_d_</t>
  </si>
  <si>
    <t>hummer</t>
  </si>
  <si>
    <t>page</t>
  </si>
  <si>
    <t>fire</t>
  </si>
  <si>
    <t>ladder</t>
  </si>
  <si>
    <t>paint</t>
  </si>
  <si>
    <t>c_n_p_cu_us</t>
  </si>
  <si>
    <t>drought</t>
  </si>
  <si>
    <t>lade</t>
  </si>
  <si>
    <t xml:space="preserve">panini </t>
  </si>
  <si>
    <t>cl_s_r_ _m</t>
  </si>
  <si>
    <t>lame</t>
  </si>
  <si>
    <t>piano</t>
  </si>
  <si>
    <t>cr_w</t>
  </si>
  <si>
    <t>pivot</t>
  </si>
  <si>
    <t>b_g</t>
  </si>
  <si>
    <t xml:space="preserve">file
</t>
  </si>
  <si>
    <t>leap</t>
  </si>
  <si>
    <t>purse</t>
  </si>
  <si>
    <t>hammer</t>
  </si>
  <si>
    <t>_c__r</t>
  </si>
  <si>
    <t>scissor</t>
  </si>
  <si>
    <t>ch_c_la_e</t>
  </si>
  <si>
    <t>b_ar_</t>
  </si>
  <si>
    <t>liberty</t>
  </si>
  <si>
    <t>security</t>
  </si>
  <si>
    <t>language</t>
  </si>
  <si>
    <t>shade</t>
  </si>
  <si>
    <t>lily</t>
  </si>
  <si>
    <t>sheet</t>
  </si>
  <si>
    <t>cl_s_</t>
  </si>
  <si>
    <t>s_nl_g_t</t>
  </si>
  <si>
    <t>linguni</t>
  </si>
  <si>
    <t>Sing</t>
  </si>
  <si>
    <t>s_e_t</t>
  </si>
  <si>
    <t>matress</t>
  </si>
  <si>
    <t>sonnets</t>
  </si>
  <si>
    <t>p_g__n</t>
  </si>
  <si>
    <t>lime</t>
  </si>
  <si>
    <t>lamp</t>
  </si>
  <si>
    <t>mobile</t>
  </si>
  <si>
    <t xml:space="preserve">spectacles </t>
  </si>
  <si>
    <t>_p_a_d_</t>
  </si>
  <si>
    <t>linguini</t>
  </si>
  <si>
    <t>moth</t>
  </si>
  <si>
    <t>style</t>
  </si>
  <si>
    <t>l_b_rty</t>
  </si>
  <si>
    <t>litter</t>
  </si>
  <si>
    <t>sunlight</t>
  </si>
  <si>
    <t>luxary</t>
  </si>
  <si>
    <t>m_th</t>
  </si>
  <si>
    <t>_a_nt</t>
  </si>
  <si>
    <t>pack</t>
  </si>
  <si>
    <t>survival</t>
  </si>
  <si>
    <t>meth</t>
  </si>
  <si>
    <t>pigion</t>
  </si>
  <si>
    <t>thunder</t>
  </si>
  <si>
    <t>pine</t>
  </si>
  <si>
    <t>tiger</t>
  </si>
  <si>
    <t>math</t>
  </si>
  <si>
    <t>pineapple</t>
  </si>
  <si>
    <t>university</t>
  </si>
  <si>
    <t>vase</t>
  </si>
  <si>
    <t>open</t>
  </si>
  <si>
    <t>view</t>
  </si>
  <si>
    <t>s_c_r_ _y</t>
  </si>
  <si>
    <t>penguin</t>
  </si>
  <si>
    <t>print</t>
  </si>
  <si>
    <t>walk</t>
  </si>
  <si>
    <t>pice</t>
  </si>
  <si>
    <t>c_mp_a_nt</t>
  </si>
  <si>
    <t>pace</t>
  </si>
  <si>
    <t>ba_er_</t>
  </si>
  <si>
    <t>puller</t>
  </si>
  <si>
    <t>wheelchair</t>
  </si>
  <si>
    <t>gh_st</t>
  </si>
  <si>
    <t>pillar</t>
  </si>
  <si>
    <t>ring</t>
  </si>
  <si>
    <t>window</t>
  </si>
  <si>
    <t>pinapple</t>
  </si>
  <si>
    <t>panini</t>
  </si>
  <si>
    <t>rise</t>
  </si>
  <si>
    <t>wire</t>
  </si>
  <si>
    <t>palace</t>
  </si>
  <si>
    <t>pigeon</t>
  </si>
  <si>
    <t>s</t>
  </si>
  <si>
    <t>police</t>
  </si>
  <si>
    <t>prawn</t>
  </si>
  <si>
    <t>shirt</t>
  </si>
  <si>
    <t>t_g_r</t>
  </si>
  <si>
    <t>shoes</t>
  </si>
  <si>
    <t>purify</t>
  </si>
  <si>
    <t>sonnents</t>
  </si>
  <si>
    <t>b_ _k</t>
  </si>
  <si>
    <t>p_r_e</t>
  </si>
  <si>
    <t>pure</t>
  </si>
  <si>
    <t>span</t>
  </si>
  <si>
    <t>rose</t>
  </si>
  <si>
    <t>st</t>
  </si>
  <si>
    <t>seven</t>
  </si>
  <si>
    <t>shadow</t>
  </si>
  <si>
    <t>swipe</t>
  </si>
  <si>
    <t>saddel</t>
  </si>
  <si>
    <t xml:space="preserve">saddle
</t>
  </si>
  <si>
    <t>trim</t>
  </si>
  <si>
    <t>snag</t>
  </si>
  <si>
    <t>spade</t>
  </si>
  <si>
    <t>water</t>
  </si>
  <si>
    <t>spectacles</t>
  </si>
  <si>
    <t>short</t>
  </si>
  <si>
    <t>week</t>
  </si>
  <si>
    <t>srescent</t>
  </si>
  <si>
    <t>song</t>
  </si>
  <si>
    <t>sing</t>
  </si>
  <si>
    <t>wh</t>
  </si>
  <si>
    <t>stole</t>
  </si>
  <si>
    <t>socerry</t>
  </si>
  <si>
    <t>stale</t>
  </si>
  <si>
    <t>term</t>
  </si>
  <si>
    <t>swipw</t>
  </si>
  <si>
    <t>wheelfchair</t>
  </si>
  <si>
    <t>white</t>
  </si>
  <si>
    <t>wime</t>
  </si>
  <si>
    <t>were</t>
  </si>
  <si>
    <t>prop. hit Pl</t>
  </si>
  <si>
    <t>total</t>
  </si>
  <si>
    <t>prop. hit npl</t>
  </si>
  <si>
    <t>prime score</t>
  </si>
  <si>
    <t>participant</t>
  </si>
  <si>
    <t>prop of word
complition(Primed)</t>
  </si>
  <si>
    <t>prop of word complition(Unprimed)</t>
  </si>
  <si>
    <t>Prime score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</si>
</sst>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5"/>
  <sheetViews>
    <sheetView tabSelected="1" zoomScale="85" zoomScaleNormal="85" workbookViewId="0">
      <selection activeCell="M107" sqref="M107"/>
    </sheetView>
  </sheetViews>
  <sheetFormatPr defaultColWidth="8.88888888888889" defaultRowHeight="14.4"/>
  <cols>
    <col min="1" max="1" width="17.9074074074074" style="2" customWidth="1"/>
    <col min="3" max="3" width="15.4444444444444" customWidth="1"/>
    <col min="4" max="4" width="14.7777777777778" customWidth="1"/>
    <col min="6" max="6" width="14.5555555555556" customWidth="1"/>
    <col min="7" max="7" width="14.3333333333333" customWidth="1"/>
    <col min="9" max="9" width="14.5092592592593" customWidth="1"/>
    <col min="10" max="10" width="15.8148148148148" customWidth="1"/>
    <col min="12" max="12" width="16.4722222222222" customWidth="1"/>
    <col min="13" max="13" width="18.1759259259259" customWidth="1"/>
  </cols>
  <sheetData>
    <row r="1" ht="18" customHeight="1" spans="1:13">
      <c r="A1" s="3" t="s">
        <v>0</v>
      </c>
      <c r="B1" s="4"/>
      <c r="C1" t="s">
        <v>1</v>
      </c>
      <c r="D1" t="s">
        <v>2</v>
      </c>
      <c r="F1" t="s">
        <v>3</v>
      </c>
      <c r="G1" s="5" t="s">
        <v>4</v>
      </c>
      <c r="I1" s="8" t="s">
        <v>5</v>
      </c>
      <c r="J1" s="8" t="s">
        <v>6</v>
      </c>
      <c r="L1" s="8" t="s">
        <v>7</v>
      </c>
      <c r="M1" s="8" t="s">
        <v>8</v>
      </c>
    </row>
    <row r="2" spans="1:13">
      <c r="A2" s="3" t="s">
        <v>4</v>
      </c>
      <c r="B2" s="4"/>
      <c r="C2" t="s">
        <v>9</v>
      </c>
      <c r="D2" s="5" t="s">
        <v>10</v>
      </c>
      <c r="F2" t="s">
        <v>11</v>
      </c>
      <c r="G2" t="s">
        <v>2</v>
      </c>
      <c r="I2" s="8" t="s">
        <v>12</v>
      </c>
      <c r="J2" s="8" t="s">
        <v>2</v>
      </c>
      <c r="L2" s="8" t="s">
        <v>13</v>
      </c>
      <c r="M2" s="8" t="s">
        <v>14</v>
      </c>
    </row>
    <row r="3" spans="1:13">
      <c r="A3" s="3" t="s">
        <v>15</v>
      </c>
      <c r="B3" s="4"/>
      <c r="C3" t="s">
        <v>16</v>
      </c>
      <c r="D3" t="s">
        <v>17</v>
      </c>
      <c r="F3" t="s">
        <v>18</v>
      </c>
      <c r="G3" s="5" t="s">
        <v>15</v>
      </c>
      <c r="I3" s="8" t="s">
        <v>19</v>
      </c>
      <c r="J3" s="9" t="s">
        <v>15</v>
      </c>
      <c r="L3" s="8" t="s">
        <v>20</v>
      </c>
      <c r="M3" s="9" t="s">
        <v>15</v>
      </c>
    </row>
    <row r="4" spans="1:13">
      <c r="A4" s="3" t="s">
        <v>21</v>
      </c>
      <c r="B4" s="4"/>
      <c r="C4" t="s">
        <v>7</v>
      </c>
      <c r="D4" s="5" t="s">
        <v>22</v>
      </c>
      <c r="F4" t="s">
        <v>23</v>
      </c>
      <c r="G4" s="5" t="s">
        <v>10</v>
      </c>
      <c r="I4" s="8" t="s">
        <v>24</v>
      </c>
      <c r="J4" s="8" t="s">
        <v>25</v>
      </c>
      <c r="L4" s="8" t="s">
        <v>26</v>
      </c>
      <c r="M4" s="8" t="s">
        <v>27</v>
      </c>
    </row>
    <row r="5" spans="1:13">
      <c r="A5" s="3" t="s">
        <v>22</v>
      </c>
      <c r="B5" s="4"/>
      <c r="C5" t="s">
        <v>28</v>
      </c>
      <c r="D5" t="s">
        <v>29</v>
      </c>
      <c r="F5" t="s">
        <v>30</v>
      </c>
      <c r="G5" t="s">
        <v>31</v>
      </c>
      <c r="I5" s="8" t="s">
        <v>32</v>
      </c>
      <c r="J5" s="9" t="s">
        <v>29</v>
      </c>
      <c r="L5" s="8" t="s">
        <v>33</v>
      </c>
      <c r="M5" s="9" t="s">
        <v>29</v>
      </c>
    </row>
    <row r="6" spans="1:13">
      <c r="A6" s="3" t="s">
        <v>29</v>
      </c>
      <c r="B6" s="4"/>
      <c r="C6" t="s">
        <v>32</v>
      </c>
      <c r="D6" s="5" t="s">
        <v>34</v>
      </c>
      <c r="F6" t="s">
        <v>35</v>
      </c>
      <c r="G6" s="5" t="s">
        <v>22</v>
      </c>
      <c r="I6" s="8" t="s">
        <v>36</v>
      </c>
      <c r="J6" s="8" t="s">
        <v>34</v>
      </c>
      <c r="L6" s="8" t="s">
        <v>37</v>
      </c>
      <c r="M6" s="9" t="s">
        <v>34</v>
      </c>
    </row>
    <row r="7" spans="1:13">
      <c r="A7" s="3" t="s">
        <v>38</v>
      </c>
      <c r="B7" s="4"/>
      <c r="C7" t="s">
        <v>36</v>
      </c>
      <c r="D7" s="5" t="s">
        <v>34</v>
      </c>
      <c r="F7" t="s">
        <v>39</v>
      </c>
      <c r="G7" s="5" t="s">
        <v>29</v>
      </c>
      <c r="I7" s="8" t="s">
        <v>40</v>
      </c>
      <c r="J7" s="9" t="s">
        <v>34</v>
      </c>
      <c r="L7" s="8" t="s">
        <v>41</v>
      </c>
      <c r="M7" s="9" t="s">
        <v>34</v>
      </c>
    </row>
    <row r="8" spans="1:13">
      <c r="A8" s="3" t="s">
        <v>42</v>
      </c>
      <c r="B8" s="4"/>
      <c r="C8" t="s">
        <v>43</v>
      </c>
      <c r="D8" t="s">
        <v>44</v>
      </c>
      <c r="F8" t="s">
        <v>45</v>
      </c>
      <c r="G8" t="s">
        <v>34</v>
      </c>
      <c r="I8" s="8" t="s">
        <v>46</v>
      </c>
      <c r="J8" s="8" t="s">
        <v>44</v>
      </c>
      <c r="L8" s="8" t="s">
        <v>45</v>
      </c>
      <c r="M8" s="8" t="s">
        <v>44</v>
      </c>
    </row>
    <row r="9" spans="1:13">
      <c r="A9" s="3" t="s">
        <v>47</v>
      </c>
      <c r="B9" s="4"/>
      <c r="C9" t="s">
        <v>48</v>
      </c>
      <c r="D9" t="s">
        <v>49</v>
      </c>
      <c r="F9" t="s">
        <v>46</v>
      </c>
      <c r="G9" s="5" t="s">
        <v>34</v>
      </c>
      <c r="I9" s="8" t="s">
        <v>50</v>
      </c>
      <c r="J9" s="8" t="s">
        <v>51</v>
      </c>
      <c r="L9" s="8" t="s">
        <v>52</v>
      </c>
      <c r="M9" s="8" t="s">
        <v>51</v>
      </c>
    </row>
    <row r="10" spans="1:13">
      <c r="A10" s="3" t="s">
        <v>53</v>
      </c>
      <c r="B10" s="4"/>
      <c r="C10" t="s">
        <v>54</v>
      </c>
      <c r="D10" t="s">
        <v>55</v>
      </c>
      <c r="F10" t="s">
        <v>1</v>
      </c>
      <c r="G10" t="s">
        <v>44</v>
      </c>
      <c r="I10" s="8" t="s">
        <v>56</v>
      </c>
      <c r="J10" s="8" t="s">
        <v>57</v>
      </c>
      <c r="L10" s="8" t="s">
        <v>58</v>
      </c>
      <c r="M10" s="8" t="s">
        <v>55</v>
      </c>
    </row>
    <row r="11" spans="1:13">
      <c r="A11" s="3" t="s">
        <v>59</v>
      </c>
      <c r="B11" s="4"/>
      <c r="C11" t="s">
        <v>60</v>
      </c>
      <c r="D11" t="s">
        <v>61</v>
      </c>
      <c r="F11" t="s">
        <v>62</v>
      </c>
      <c r="G11" t="s">
        <v>51</v>
      </c>
      <c r="I11" s="8" t="s">
        <v>63</v>
      </c>
      <c r="J11" s="8" t="s">
        <v>49</v>
      </c>
      <c r="L11" s="8" t="s">
        <v>64</v>
      </c>
      <c r="M11" s="8" t="s">
        <v>65</v>
      </c>
    </row>
    <row r="12" spans="1:13">
      <c r="A12" s="3" t="s">
        <v>66</v>
      </c>
      <c r="B12" s="4"/>
      <c r="C12" t="s">
        <v>67</v>
      </c>
      <c r="D12" t="s">
        <v>68</v>
      </c>
      <c r="F12" t="s">
        <v>69</v>
      </c>
      <c r="G12" t="s">
        <v>49</v>
      </c>
      <c r="I12" s="8" t="s">
        <v>70</v>
      </c>
      <c r="J12" s="8" t="s">
        <v>55</v>
      </c>
      <c r="L12" s="8" t="s">
        <v>71</v>
      </c>
      <c r="M12" s="8" t="s">
        <v>72</v>
      </c>
    </row>
    <row r="13" spans="1:13">
      <c r="A13" s="3" t="s">
        <v>73</v>
      </c>
      <c r="B13" s="4"/>
      <c r="C13" t="s">
        <v>74</v>
      </c>
      <c r="D13" t="s">
        <v>75</v>
      </c>
      <c r="F13" t="s">
        <v>76</v>
      </c>
      <c r="G13" t="s">
        <v>55</v>
      </c>
      <c r="I13" s="8" t="s">
        <v>77</v>
      </c>
      <c r="J13" s="8" t="s">
        <v>61</v>
      </c>
      <c r="L13" s="8" t="s">
        <v>78</v>
      </c>
      <c r="M13" s="8" t="s">
        <v>75</v>
      </c>
    </row>
    <row r="14" spans="1:13">
      <c r="A14" s="3" t="s">
        <v>79</v>
      </c>
      <c r="B14" s="4"/>
      <c r="C14" t="s">
        <v>80</v>
      </c>
      <c r="D14" s="5" t="s">
        <v>42</v>
      </c>
      <c r="F14" t="s">
        <v>43</v>
      </c>
      <c r="G14" t="s">
        <v>61</v>
      </c>
      <c r="I14" s="8" t="s">
        <v>39</v>
      </c>
      <c r="J14" s="8" t="s">
        <v>68</v>
      </c>
      <c r="L14" s="8" t="s">
        <v>60</v>
      </c>
      <c r="M14" s="9" t="s">
        <v>81</v>
      </c>
    </row>
    <row r="15" spans="1:13">
      <c r="A15" s="3" t="s">
        <v>82</v>
      </c>
      <c r="B15" s="4"/>
      <c r="C15" t="s">
        <v>83</v>
      </c>
      <c r="D15" t="s">
        <v>84</v>
      </c>
      <c r="F15" t="s">
        <v>19</v>
      </c>
      <c r="G15" t="s">
        <v>68</v>
      </c>
      <c r="I15" s="8" t="s">
        <v>85</v>
      </c>
      <c r="J15" s="8" t="s">
        <v>75</v>
      </c>
      <c r="L15" s="8" t="s">
        <v>86</v>
      </c>
      <c r="M15" s="8" t="s">
        <v>87</v>
      </c>
    </row>
    <row r="16" spans="1:13">
      <c r="A16" s="3" t="s">
        <v>88</v>
      </c>
      <c r="B16" s="4"/>
      <c r="C16" t="s">
        <v>89</v>
      </c>
      <c r="D16" t="s">
        <v>90</v>
      </c>
      <c r="F16" t="s">
        <v>91</v>
      </c>
      <c r="G16" t="s">
        <v>75</v>
      </c>
      <c r="I16" s="8" t="s">
        <v>92</v>
      </c>
      <c r="J16" s="9" t="s">
        <v>42</v>
      </c>
      <c r="L16" s="8" t="s">
        <v>93</v>
      </c>
      <c r="M16" s="8" t="s">
        <v>84</v>
      </c>
    </row>
    <row r="17" spans="1:13">
      <c r="A17" s="3" t="s">
        <v>94</v>
      </c>
      <c r="B17" s="4"/>
      <c r="C17" t="s">
        <v>95</v>
      </c>
      <c r="D17" t="s">
        <v>96</v>
      </c>
      <c r="F17" t="s">
        <v>32</v>
      </c>
      <c r="G17" s="5" t="s">
        <v>42</v>
      </c>
      <c r="I17" s="8" t="s">
        <v>97</v>
      </c>
      <c r="J17" s="8" t="s">
        <v>87</v>
      </c>
      <c r="L17" s="8" t="s">
        <v>98</v>
      </c>
      <c r="M17" s="8" t="s">
        <v>99</v>
      </c>
    </row>
    <row r="18" spans="1:13">
      <c r="A18" s="3" t="s">
        <v>100</v>
      </c>
      <c r="B18" s="4"/>
      <c r="C18" t="s">
        <v>101</v>
      </c>
      <c r="D18" s="5" t="s">
        <v>47</v>
      </c>
      <c r="F18" t="s">
        <v>102</v>
      </c>
      <c r="G18" t="s">
        <v>87</v>
      </c>
      <c r="I18" s="8" t="s">
        <v>103</v>
      </c>
      <c r="J18" s="8" t="s">
        <v>84</v>
      </c>
      <c r="L18" s="8" t="s">
        <v>104</v>
      </c>
      <c r="M18" s="9" t="s">
        <v>66</v>
      </c>
    </row>
    <row r="19" spans="1:13">
      <c r="A19" s="3" t="s">
        <v>105</v>
      </c>
      <c r="B19" s="4"/>
      <c r="C19" t="s">
        <v>106</v>
      </c>
      <c r="D19" s="5" t="s">
        <v>107</v>
      </c>
      <c r="F19" t="s">
        <v>108</v>
      </c>
      <c r="G19" t="s">
        <v>84</v>
      </c>
      <c r="I19" s="8" t="s">
        <v>98</v>
      </c>
      <c r="J19" s="8" t="s">
        <v>109</v>
      </c>
      <c r="L19" s="8" t="s">
        <v>110</v>
      </c>
      <c r="M19" s="8" t="s">
        <v>111</v>
      </c>
    </row>
    <row r="20" spans="1:13">
      <c r="A20" s="3" t="s">
        <v>112</v>
      </c>
      <c r="B20" s="4"/>
      <c r="C20" t="s">
        <v>41</v>
      </c>
      <c r="D20" t="s">
        <v>113</v>
      </c>
      <c r="F20" t="s">
        <v>114</v>
      </c>
      <c r="G20" t="s">
        <v>96</v>
      </c>
      <c r="I20" s="8" t="s">
        <v>115</v>
      </c>
      <c r="J20" s="9" t="s">
        <v>47</v>
      </c>
      <c r="L20" s="8" t="s">
        <v>97</v>
      </c>
      <c r="M20" s="9" t="s">
        <v>82</v>
      </c>
    </row>
    <row r="21" spans="1:13">
      <c r="A21" s="3" t="s">
        <v>116</v>
      </c>
      <c r="B21" s="4"/>
      <c r="C21" t="s">
        <v>117</v>
      </c>
      <c r="D21" s="5" t="s">
        <v>66</v>
      </c>
      <c r="F21" t="s">
        <v>118</v>
      </c>
      <c r="G21" s="5" t="s">
        <v>47</v>
      </c>
      <c r="I21" s="8" t="s">
        <v>119</v>
      </c>
      <c r="J21" s="9" t="s">
        <v>120</v>
      </c>
      <c r="L21" s="8" t="s">
        <v>121</v>
      </c>
      <c r="M21" s="8" t="s">
        <v>122</v>
      </c>
    </row>
    <row r="22" spans="1:13">
      <c r="A22" s="3" t="s">
        <v>123</v>
      </c>
      <c r="B22" s="4"/>
      <c r="C22" t="s">
        <v>124</v>
      </c>
      <c r="D22" s="5" t="s">
        <v>73</v>
      </c>
      <c r="F22" t="s">
        <v>40</v>
      </c>
      <c r="G22" s="5" t="s">
        <v>120</v>
      </c>
      <c r="I22" s="8" t="s">
        <v>80</v>
      </c>
      <c r="J22" s="9" t="s">
        <v>59</v>
      </c>
      <c r="L22" s="8" t="s">
        <v>125</v>
      </c>
      <c r="M22" s="8" t="s">
        <v>126</v>
      </c>
    </row>
    <row r="23" spans="1:13">
      <c r="A23" s="3" t="s">
        <v>127</v>
      </c>
      <c r="B23" s="4"/>
      <c r="C23" t="s">
        <v>128</v>
      </c>
      <c r="D23" t="s">
        <v>111</v>
      </c>
      <c r="F23" t="s">
        <v>129</v>
      </c>
      <c r="G23" s="5" t="s">
        <v>59</v>
      </c>
      <c r="I23" s="8" t="s">
        <v>54</v>
      </c>
      <c r="J23" s="8" t="s">
        <v>130</v>
      </c>
      <c r="L23" s="8" t="s">
        <v>30</v>
      </c>
      <c r="M23" s="8" t="s">
        <v>131</v>
      </c>
    </row>
    <row r="24" spans="1:13">
      <c r="A24" s="3" t="s">
        <v>132</v>
      </c>
      <c r="B24" s="4"/>
      <c r="C24" t="s">
        <v>26</v>
      </c>
      <c r="D24" s="5" t="s">
        <v>82</v>
      </c>
      <c r="F24" t="s">
        <v>101</v>
      </c>
      <c r="G24" t="s">
        <v>130</v>
      </c>
      <c r="I24" s="8" t="s">
        <v>133</v>
      </c>
      <c r="J24" s="9" t="s">
        <v>134</v>
      </c>
      <c r="L24" s="8" t="s">
        <v>43</v>
      </c>
      <c r="M24" s="8" t="s">
        <v>135</v>
      </c>
    </row>
    <row r="25" spans="1:13">
      <c r="A25" s="3" t="s">
        <v>136</v>
      </c>
      <c r="B25" s="4"/>
      <c r="C25" t="s">
        <v>137</v>
      </c>
      <c r="D25" s="5" t="s">
        <v>88</v>
      </c>
      <c r="F25" t="s">
        <v>125</v>
      </c>
      <c r="G25" s="5" t="s">
        <v>66</v>
      </c>
      <c r="I25" s="8" t="s">
        <v>138</v>
      </c>
      <c r="J25" s="9" t="s">
        <v>73</v>
      </c>
      <c r="L25" s="8" t="s">
        <v>12</v>
      </c>
      <c r="M25" s="8" t="s">
        <v>139</v>
      </c>
    </row>
    <row r="26" spans="1:13">
      <c r="A26" s="3" t="s">
        <v>140</v>
      </c>
      <c r="B26" s="4"/>
      <c r="C26" t="s">
        <v>114</v>
      </c>
      <c r="D26" t="s">
        <v>141</v>
      </c>
      <c r="F26" t="s">
        <v>20</v>
      </c>
      <c r="G26" s="5" t="s">
        <v>73</v>
      </c>
      <c r="I26" s="8" t="s">
        <v>16</v>
      </c>
      <c r="J26" s="8" t="s">
        <v>111</v>
      </c>
      <c r="L26" s="8" t="s">
        <v>62</v>
      </c>
      <c r="M26" s="8" t="s">
        <v>142</v>
      </c>
    </row>
    <row r="27" spans="1:13">
      <c r="A27" s="3" t="s">
        <v>143</v>
      </c>
      <c r="B27" s="4"/>
      <c r="C27" t="s">
        <v>144</v>
      </c>
      <c r="D27" t="s">
        <v>126</v>
      </c>
      <c r="F27" t="s">
        <v>78</v>
      </c>
      <c r="G27" t="s">
        <v>111</v>
      </c>
      <c r="I27" s="8" t="s">
        <v>74</v>
      </c>
      <c r="J27" s="9" t="s">
        <v>145</v>
      </c>
      <c r="L27" s="8" t="s">
        <v>36</v>
      </c>
      <c r="M27" s="8" t="s">
        <v>146</v>
      </c>
    </row>
    <row r="28" spans="1:13">
      <c r="A28" s="3" t="s">
        <v>147</v>
      </c>
      <c r="B28" s="4"/>
      <c r="C28" t="s">
        <v>30</v>
      </c>
      <c r="D28" s="5" t="s">
        <v>94</v>
      </c>
      <c r="F28" t="s">
        <v>54</v>
      </c>
      <c r="G28" s="5" t="s">
        <v>145</v>
      </c>
      <c r="I28" s="8" t="s">
        <v>148</v>
      </c>
      <c r="J28" s="9" t="s">
        <v>82</v>
      </c>
      <c r="L28" s="8" t="s">
        <v>137</v>
      </c>
      <c r="M28" s="8" t="s">
        <v>149</v>
      </c>
    </row>
    <row r="29" spans="1:13">
      <c r="A29" s="3" t="s">
        <v>150</v>
      </c>
      <c r="B29" s="4"/>
      <c r="C29" t="s">
        <v>13</v>
      </c>
      <c r="D29" t="s">
        <v>131</v>
      </c>
      <c r="F29" t="s">
        <v>86</v>
      </c>
      <c r="G29" s="5" t="s">
        <v>82</v>
      </c>
      <c r="I29" s="8" t="s">
        <v>67</v>
      </c>
      <c r="J29" s="9" t="s">
        <v>88</v>
      </c>
      <c r="L29" s="8" t="s">
        <v>151</v>
      </c>
      <c r="M29" s="9" t="s">
        <v>112</v>
      </c>
    </row>
    <row r="30" ht="18" customHeight="1" spans="1:13">
      <c r="A30" s="3" t="s">
        <v>152</v>
      </c>
      <c r="B30" s="4"/>
      <c r="C30" t="s">
        <v>153</v>
      </c>
      <c r="D30" t="s">
        <v>135</v>
      </c>
      <c r="F30" t="s">
        <v>36</v>
      </c>
      <c r="G30" s="6" t="s">
        <v>154</v>
      </c>
      <c r="I30" s="8" t="s">
        <v>117</v>
      </c>
      <c r="J30" s="8" t="s">
        <v>141</v>
      </c>
      <c r="L30" s="8" t="s">
        <v>54</v>
      </c>
      <c r="M30" s="8" t="s">
        <v>155</v>
      </c>
    </row>
    <row r="31" spans="1:13">
      <c r="A31" s="3" t="s">
        <v>156</v>
      </c>
      <c r="B31" s="4"/>
      <c r="C31" t="s">
        <v>23</v>
      </c>
      <c r="D31" s="7" t="s">
        <v>157</v>
      </c>
      <c r="F31" t="s">
        <v>92</v>
      </c>
      <c r="G31" t="s">
        <v>141</v>
      </c>
      <c r="I31" s="8" t="s">
        <v>158</v>
      </c>
      <c r="J31" s="8" t="s">
        <v>126</v>
      </c>
      <c r="L31" s="8" t="s">
        <v>153</v>
      </c>
      <c r="M31" s="9" t="s">
        <v>116</v>
      </c>
    </row>
    <row r="32" spans="1:13">
      <c r="A32" s="3" t="s">
        <v>159</v>
      </c>
      <c r="B32" s="4"/>
      <c r="C32" t="s">
        <v>45</v>
      </c>
      <c r="D32" s="7" t="s">
        <v>142</v>
      </c>
      <c r="F32" t="s">
        <v>160</v>
      </c>
      <c r="G32" t="s">
        <v>126</v>
      </c>
      <c r="I32" s="8" t="s">
        <v>161</v>
      </c>
      <c r="J32" s="8" t="s">
        <v>131</v>
      </c>
      <c r="L32" s="8" t="s">
        <v>23</v>
      </c>
      <c r="M32" s="8" t="s">
        <v>162</v>
      </c>
    </row>
    <row r="33" spans="1:13">
      <c r="A33" s="3" t="s">
        <v>163</v>
      </c>
      <c r="B33" s="4"/>
      <c r="C33" t="s">
        <v>158</v>
      </c>
      <c r="D33" t="s">
        <v>164</v>
      </c>
      <c r="F33" t="s">
        <v>121</v>
      </c>
      <c r="G33" t="s">
        <v>131</v>
      </c>
      <c r="I33" s="8" t="s">
        <v>13</v>
      </c>
      <c r="J33" s="8" t="s">
        <v>135</v>
      </c>
      <c r="L33" s="8" t="s">
        <v>138</v>
      </c>
      <c r="M33" s="8" t="s">
        <v>123</v>
      </c>
    </row>
    <row r="34" spans="1:13">
      <c r="A34" s="3" t="s">
        <v>165</v>
      </c>
      <c r="B34" s="4"/>
      <c r="C34" t="s">
        <v>160</v>
      </c>
      <c r="D34" t="s">
        <v>112</v>
      </c>
      <c r="F34" t="s">
        <v>63</v>
      </c>
      <c r="G34" t="s">
        <v>135</v>
      </c>
      <c r="I34" s="8" t="s">
        <v>30</v>
      </c>
      <c r="J34" s="8" t="s">
        <v>157</v>
      </c>
      <c r="L34" s="8" t="s">
        <v>160</v>
      </c>
      <c r="M34" s="8" t="s">
        <v>166</v>
      </c>
    </row>
    <row r="35" spans="1:13">
      <c r="A35" s="3" t="s">
        <v>167</v>
      </c>
      <c r="B35" s="4"/>
      <c r="C35" t="s">
        <v>168</v>
      </c>
      <c r="D35" s="7" t="s">
        <v>162</v>
      </c>
      <c r="F35" t="s">
        <v>169</v>
      </c>
      <c r="G35" t="s">
        <v>157</v>
      </c>
      <c r="I35" s="8" t="s">
        <v>9</v>
      </c>
      <c r="J35" s="8" t="s">
        <v>142</v>
      </c>
      <c r="L35" s="8" t="s">
        <v>83</v>
      </c>
      <c r="M35" s="9" t="s">
        <v>170</v>
      </c>
    </row>
    <row r="36" spans="1:13">
      <c r="A36" s="3" t="s">
        <v>171</v>
      </c>
      <c r="B36" s="4"/>
      <c r="C36" t="s">
        <v>97</v>
      </c>
      <c r="D36" t="s">
        <v>166</v>
      </c>
      <c r="F36" t="s">
        <v>144</v>
      </c>
      <c r="G36" t="s">
        <v>142</v>
      </c>
      <c r="I36" s="8" t="s">
        <v>172</v>
      </c>
      <c r="J36" s="8" t="s">
        <v>149</v>
      </c>
      <c r="L36" s="8" t="s">
        <v>124</v>
      </c>
      <c r="M36" s="8" t="s">
        <v>173</v>
      </c>
    </row>
    <row r="37" spans="1:13">
      <c r="A37" s="3" t="s">
        <v>174</v>
      </c>
      <c r="B37" s="4"/>
      <c r="C37" t="s">
        <v>175</v>
      </c>
      <c r="D37" t="s">
        <v>176</v>
      </c>
      <c r="F37" t="s">
        <v>12</v>
      </c>
      <c r="G37" t="s">
        <v>177</v>
      </c>
      <c r="I37" s="8" t="s">
        <v>41</v>
      </c>
      <c r="J37" s="8" t="s">
        <v>164</v>
      </c>
      <c r="L37" s="8" t="s">
        <v>67</v>
      </c>
      <c r="M37" s="8" t="s">
        <v>178</v>
      </c>
    </row>
    <row r="38" spans="1:13">
      <c r="A38" s="3" t="s">
        <v>179</v>
      </c>
      <c r="B38" s="4"/>
      <c r="C38" t="s">
        <v>180</v>
      </c>
      <c r="D38" s="5" t="s">
        <v>181</v>
      </c>
      <c r="F38" t="s">
        <v>41</v>
      </c>
      <c r="G38" t="s">
        <v>164</v>
      </c>
      <c r="I38" s="8" t="s">
        <v>64</v>
      </c>
      <c r="J38" s="9" t="s">
        <v>112</v>
      </c>
      <c r="L38" s="8" t="s">
        <v>129</v>
      </c>
      <c r="M38" s="8" t="s">
        <v>182</v>
      </c>
    </row>
    <row r="39" spans="1:13">
      <c r="A39" s="3" t="s">
        <v>183</v>
      </c>
      <c r="B39" s="4"/>
      <c r="C39" t="s">
        <v>184</v>
      </c>
      <c r="D39" s="7" t="s">
        <v>185</v>
      </c>
      <c r="F39" t="s">
        <v>133</v>
      </c>
      <c r="G39" s="5" t="s">
        <v>112</v>
      </c>
      <c r="I39" s="8" t="s">
        <v>58</v>
      </c>
      <c r="J39" s="9" t="s">
        <v>116</v>
      </c>
      <c r="L39" s="8" t="s">
        <v>28</v>
      </c>
      <c r="M39" s="9" t="s">
        <v>136</v>
      </c>
    </row>
    <row r="40" spans="1:13">
      <c r="A40" s="3" t="s">
        <v>186</v>
      </c>
      <c r="B40" s="4"/>
      <c r="C40" t="s">
        <v>92</v>
      </c>
      <c r="D40" t="s">
        <v>187</v>
      </c>
      <c r="F40" t="s">
        <v>56</v>
      </c>
      <c r="G40" s="5" t="s">
        <v>116</v>
      </c>
      <c r="I40" s="8" t="s">
        <v>188</v>
      </c>
      <c r="J40" s="8" t="s">
        <v>162</v>
      </c>
      <c r="L40" s="8" t="s">
        <v>189</v>
      </c>
      <c r="M40" s="8" t="s">
        <v>190</v>
      </c>
    </row>
    <row r="41" spans="1:13">
      <c r="A41" s="3" t="s">
        <v>191</v>
      </c>
      <c r="B41" s="4"/>
      <c r="C41" t="s">
        <v>102</v>
      </c>
      <c r="D41" t="s">
        <v>192</v>
      </c>
      <c r="F41" t="s">
        <v>1</v>
      </c>
      <c r="G41" t="s">
        <v>162</v>
      </c>
      <c r="I41" s="8" t="s">
        <v>76</v>
      </c>
      <c r="J41" s="8" t="s">
        <v>166</v>
      </c>
      <c r="L41" s="8" t="s">
        <v>158</v>
      </c>
      <c r="M41" s="8" t="s">
        <v>193</v>
      </c>
    </row>
    <row r="42" spans="1:13">
      <c r="A42" s="3" t="s">
        <v>194</v>
      </c>
      <c r="B42" s="4"/>
      <c r="C42" t="s">
        <v>138</v>
      </c>
      <c r="D42" s="5" t="s">
        <v>132</v>
      </c>
      <c r="F42" t="s">
        <v>137</v>
      </c>
      <c r="G42" s="5" t="s">
        <v>181</v>
      </c>
      <c r="I42" s="8" t="s">
        <v>151</v>
      </c>
      <c r="J42" s="9" t="s">
        <v>181</v>
      </c>
      <c r="L42" s="8" t="s">
        <v>1</v>
      </c>
      <c r="M42" s="8" t="s">
        <v>195</v>
      </c>
    </row>
    <row r="43" spans="1:13">
      <c r="A43" s="3" t="s">
        <v>196</v>
      </c>
      <c r="B43" s="4"/>
      <c r="C43" t="s">
        <v>39</v>
      </c>
      <c r="D43" t="s">
        <v>178</v>
      </c>
      <c r="F43" t="s">
        <v>151</v>
      </c>
      <c r="G43" t="s">
        <v>197</v>
      </c>
      <c r="I43" s="8" t="s">
        <v>160</v>
      </c>
      <c r="J43" s="8" t="s">
        <v>197</v>
      </c>
      <c r="L43" s="8" t="s">
        <v>108</v>
      </c>
      <c r="M43" s="8" t="s">
        <v>198</v>
      </c>
    </row>
    <row r="44" spans="1:13">
      <c r="A44" s="3" t="s">
        <v>199</v>
      </c>
      <c r="B44" s="4"/>
      <c r="C44" t="s">
        <v>119</v>
      </c>
      <c r="D44" s="5" t="s">
        <v>136</v>
      </c>
      <c r="F44" t="s">
        <v>60</v>
      </c>
      <c r="G44" s="5" t="s">
        <v>132</v>
      </c>
      <c r="I44" s="8" t="s">
        <v>129</v>
      </c>
      <c r="J44" s="9" t="s">
        <v>132</v>
      </c>
      <c r="L44" s="8" t="s">
        <v>40</v>
      </c>
      <c r="M44" s="8" t="s">
        <v>198</v>
      </c>
    </row>
    <row r="45" spans="1:13">
      <c r="A45" s="3" t="s">
        <v>200</v>
      </c>
      <c r="B45" s="4"/>
      <c r="C45" t="s">
        <v>1</v>
      </c>
      <c r="D45" t="s">
        <v>201</v>
      </c>
      <c r="F45" t="s">
        <v>175</v>
      </c>
      <c r="G45" t="s">
        <v>178</v>
      </c>
      <c r="I45" s="8" t="s">
        <v>60</v>
      </c>
      <c r="J45" s="8" t="s">
        <v>178</v>
      </c>
      <c r="L45" s="8" t="s">
        <v>133</v>
      </c>
      <c r="M45" s="9" t="s">
        <v>152</v>
      </c>
    </row>
    <row r="46" spans="1:13">
      <c r="A46" s="3" t="s">
        <v>202</v>
      </c>
      <c r="B46" s="4"/>
      <c r="C46" t="s">
        <v>203</v>
      </c>
      <c r="D46" t="s">
        <v>204</v>
      </c>
      <c r="F46" t="s">
        <v>67</v>
      </c>
      <c r="G46" s="5" t="s">
        <v>136</v>
      </c>
      <c r="I46" s="8" t="s">
        <v>35</v>
      </c>
      <c r="J46" s="9" t="s">
        <v>136</v>
      </c>
      <c r="L46" s="8" t="s">
        <v>74</v>
      </c>
      <c r="M46" s="8" t="s">
        <v>205</v>
      </c>
    </row>
    <row r="47" spans="1:13">
      <c r="A47" s="3" t="s">
        <v>206</v>
      </c>
      <c r="B47" s="4"/>
      <c r="C47" t="s">
        <v>172</v>
      </c>
      <c r="D47" t="s">
        <v>207</v>
      </c>
      <c r="F47" t="s">
        <v>208</v>
      </c>
      <c r="G47" t="s">
        <v>209</v>
      </c>
      <c r="I47" s="8" t="s">
        <v>210</v>
      </c>
      <c r="J47" s="8" t="s">
        <v>209</v>
      </c>
      <c r="L47" s="8" t="s">
        <v>169</v>
      </c>
      <c r="M47" s="8" t="s">
        <v>211</v>
      </c>
    </row>
    <row r="48" spans="1:13">
      <c r="A48" s="3" t="s">
        <v>212</v>
      </c>
      <c r="B48" s="4"/>
      <c r="C48" t="s">
        <v>213</v>
      </c>
      <c r="D48" t="s">
        <v>214</v>
      </c>
      <c r="F48" t="s">
        <v>106</v>
      </c>
      <c r="G48" s="5" t="s">
        <v>140</v>
      </c>
      <c r="I48" s="8" t="s">
        <v>203</v>
      </c>
      <c r="J48" s="9" t="s">
        <v>140</v>
      </c>
      <c r="L48" s="8" t="s">
        <v>56</v>
      </c>
      <c r="M48" s="8" t="s">
        <v>215</v>
      </c>
    </row>
    <row r="49" spans="1:13">
      <c r="A49" s="3" t="s">
        <v>216</v>
      </c>
      <c r="B49" s="4"/>
      <c r="C49" t="s">
        <v>210</v>
      </c>
      <c r="D49" t="s">
        <v>217</v>
      </c>
      <c r="F49" t="s">
        <v>210</v>
      </c>
      <c r="G49" s="5" t="s">
        <v>143</v>
      </c>
      <c r="I49" s="8" t="s">
        <v>20</v>
      </c>
      <c r="J49" s="9" t="s">
        <v>218</v>
      </c>
      <c r="L49" s="8" t="s">
        <v>9</v>
      </c>
      <c r="M49" s="8" t="s">
        <v>219</v>
      </c>
    </row>
    <row r="50" spans="1:13">
      <c r="A50" s="3" t="s">
        <v>220</v>
      </c>
      <c r="B50" s="4"/>
      <c r="C50" t="s">
        <v>18</v>
      </c>
      <c r="D50" t="s">
        <v>198</v>
      </c>
      <c r="F50" t="s">
        <v>119</v>
      </c>
      <c r="G50" t="s">
        <v>221</v>
      </c>
      <c r="I50" s="8" t="s">
        <v>26</v>
      </c>
      <c r="J50" s="8" t="s">
        <v>222</v>
      </c>
      <c r="L50" s="8" t="s">
        <v>95</v>
      </c>
      <c r="M50" s="8" t="s">
        <v>223</v>
      </c>
    </row>
    <row r="51" spans="1:13">
      <c r="A51" s="3"/>
      <c r="B51" s="4"/>
      <c r="C51" t="s">
        <v>86</v>
      </c>
      <c r="D51" s="5" t="s">
        <v>152</v>
      </c>
      <c r="F51" t="s">
        <v>189</v>
      </c>
      <c r="G51" s="5" t="s">
        <v>218</v>
      </c>
      <c r="I51" s="8" t="s">
        <v>128</v>
      </c>
      <c r="J51" s="8" t="s">
        <v>214</v>
      </c>
      <c r="L51" s="8" t="s">
        <v>103</v>
      </c>
      <c r="M51" s="9" t="s">
        <v>159</v>
      </c>
    </row>
    <row r="52" spans="1:13">
      <c r="A52" s="3"/>
      <c r="B52" s="4"/>
      <c r="C52" t="s">
        <v>71</v>
      </c>
      <c r="D52" t="s">
        <v>224</v>
      </c>
      <c r="F52" t="s">
        <v>33</v>
      </c>
      <c r="G52" t="s">
        <v>222</v>
      </c>
      <c r="I52" s="8" t="s">
        <v>102</v>
      </c>
      <c r="J52" s="8" t="s">
        <v>198</v>
      </c>
      <c r="L52" s="8" t="s">
        <v>77</v>
      </c>
      <c r="M52" s="8" t="s">
        <v>167</v>
      </c>
    </row>
    <row r="53" spans="1:13">
      <c r="A53" s="3"/>
      <c r="B53" s="4"/>
      <c r="C53" t="s">
        <v>19</v>
      </c>
      <c r="D53" t="s">
        <v>225</v>
      </c>
      <c r="F53" t="s">
        <v>203</v>
      </c>
      <c r="G53" t="s">
        <v>214</v>
      </c>
      <c r="I53" s="8" t="s">
        <v>104</v>
      </c>
      <c r="J53" s="8" t="s">
        <v>198</v>
      </c>
      <c r="L53" s="8" t="s">
        <v>39</v>
      </c>
      <c r="M53" s="8" t="s">
        <v>226</v>
      </c>
    </row>
    <row r="54" spans="1:13">
      <c r="A54" s="3"/>
      <c r="B54" s="4"/>
      <c r="C54" t="s">
        <v>115</v>
      </c>
      <c r="D54" t="s">
        <v>205</v>
      </c>
      <c r="F54" t="s">
        <v>161</v>
      </c>
      <c r="G54" t="s">
        <v>198</v>
      </c>
      <c r="I54" s="8" t="s">
        <v>1</v>
      </c>
      <c r="J54" s="9" t="s">
        <v>152</v>
      </c>
      <c r="L54" s="8" t="s">
        <v>227</v>
      </c>
      <c r="M54" s="8" t="s">
        <v>228</v>
      </c>
    </row>
    <row r="55" spans="1:13">
      <c r="A55" s="3"/>
      <c r="B55" s="4"/>
      <c r="C55" t="s">
        <v>91</v>
      </c>
      <c r="D55" t="s">
        <v>229</v>
      </c>
      <c r="F55" t="s">
        <v>26</v>
      </c>
      <c r="G55" t="s">
        <v>198</v>
      </c>
      <c r="I55" s="8" t="s">
        <v>125</v>
      </c>
      <c r="J55" s="8" t="s">
        <v>205</v>
      </c>
      <c r="L55" s="8" t="s">
        <v>106</v>
      </c>
      <c r="M55" s="9" t="s">
        <v>230</v>
      </c>
    </row>
    <row r="56" spans="1:13">
      <c r="A56" s="3"/>
      <c r="B56" s="4"/>
      <c r="C56" t="s">
        <v>231</v>
      </c>
      <c r="D56" t="s">
        <v>215</v>
      </c>
      <c r="F56" t="s">
        <v>95</v>
      </c>
      <c r="G56" s="5" t="s">
        <v>152</v>
      </c>
      <c r="I56" s="8" t="s">
        <v>232</v>
      </c>
      <c r="J56" s="8" t="s">
        <v>233</v>
      </c>
      <c r="L56" s="8" t="s">
        <v>101</v>
      </c>
      <c r="M56" s="8" t="s">
        <v>234</v>
      </c>
    </row>
    <row r="57" spans="1:13">
      <c r="A57" s="3"/>
      <c r="B57" s="4"/>
      <c r="C57" t="s">
        <v>133</v>
      </c>
      <c r="D57" t="s">
        <v>235</v>
      </c>
      <c r="F57" t="s">
        <v>117</v>
      </c>
      <c r="G57" t="s">
        <v>205</v>
      </c>
      <c r="I57" s="8" t="s">
        <v>69</v>
      </c>
      <c r="J57" s="8" t="s">
        <v>229</v>
      </c>
      <c r="L57" s="8" t="s">
        <v>161</v>
      </c>
      <c r="M57" s="8" t="s">
        <v>236</v>
      </c>
    </row>
    <row r="58" spans="1:13">
      <c r="A58" s="3"/>
      <c r="B58" s="4"/>
      <c r="C58" t="s">
        <v>56</v>
      </c>
      <c r="D58" s="5" t="s">
        <v>159</v>
      </c>
      <c r="F58" t="s">
        <v>83</v>
      </c>
      <c r="G58" t="s">
        <v>229</v>
      </c>
      <c r="I58" s="8" t="s">
        <v>106</v>
      </c>
      <c r="J58" s="8" t="s">
        <v>215</v>
      </c>
      <c r="L58" s="8" t="s">
        <v>80</v>
      </c>
      <c r="M58" s="9" t="s">
        <v>186</v>
      </c>
    </row>
    <row r="59" spans="1:13">
      <c r="A59" s="3"/>
      <c r="B59" s="4"/>
      <c r="C59" t="s">
        <v>76</v>
      </c>
      <c r="D59" t="s">
        <v>237</v>
      </c>
      <c r="F59" t="s">
        <v>227</v>
      </c>
      <c r="G59" t="s">
        <v>215</v>
      </c>
      <c r="I59" s="8" t="s">
        <v>114</v>
      </c>
      <c r="J59" s="8" t="s">
        <v>235</v>
      </c>
      <c r="L59" s="8" t="s">
        <v>69</v>
      </c>
      <c r="M59" s="9" t="s">
        <v>191</v>
      </c>
    </row>
    <row r="60" spans="1:13">
      <c r="A60" s="3"/>
      <c r="B60" s="4"/>
      <c r="C60" t="s">
        <v>11</v>
      </c>
      <c r="D60" t="s">
        <v>238</v>
      </c>
      <c r="F60" t="s">
        <v>98</v>
      </c>
      <c r="G60" t="s">
        <v>235</v>
      </c>
      <c r="I60" s="8" t="s">
        <v>11</v>
      </c>
      <c r="J60" s="8" t="s">
        <v>223</v>
      </c>
      <c r="L60" s="8" t="s">
        <v>203</v>
      </c>
      <c r="M60" s="8" t="s">
        <v>239</v>
      </c>
    </row>
    <row r="61" ht="28.8" spans="1:13">
      <c r="A61" s="3"/>
      <c r="B61" s="4"/>
      <c r="C61" t="s">
        <v>70</v>
      </c>
      <c r="D61" t="s">
        <v>226</v>
      </c>
      <c r="F61" t="s">
        <v>52</v>
      </c>
      <c r="G61" t="s">
        <v>240</v>
      </c>
      <c r="I61" s="8" t="s">
        <v>86</v>
      </c>
      <c r="J61" s="10" t="s">
        <v>241</v>
      </c>
      <c r="L61" s="8" t="s">
        <v>175</v>
      </c>
      <c r="M61" s="9" t="s">
        <v>196</v>
      </c>
    </row>
    <row r="62" spans="1:13">
      <c r="A62" s="3"/>
      <c r="B62" s="4"/>
      <c r="C62" t="s">
        <v>58</v>
      </c>
      <c r="D62" t="s">
        <v>228</v>
      </c>
      <c r="F62" t="s">
        <v>180</v>
      </c>
      <c r="G62" s="5" t="s">
        <v>159</v>
      </c>
      <c r="I62" s="8" t="s">
        <v>43</v>
      </c>
      <c r="J62" s="9" t="s">
        <v>159</v>
      </c>
      <c r="L62" s="8" t="s">
        <v>114</v>
      </c>
      <c r="M62" s="8" t="s">
        <v>242</v>
      </c>
    </row>
    <row r="63" spans="1:13">
      <c r="A63" s="3"/>
      <c r="B63" s="4"/>
      <c r="C63" t="s">
        <v>103</v>
      </c>
      <c r="D63" t="s">
        <v>243</v>
      </c>
      <c r="F63" t="s">
        <v>97</v>
      </c>
      <c r="G63" t="s">
        <v>237</v>
      </c>
      <c r="I63" s="8" t="s">
        <v>227</v>
      </c>
      <c r="J63" s="8" t="s">
        <v>237</v>
      </c>
      <c r="L63" s="8" t="s">
        <v>16</v>
      </c>
      <c r="M63" s="9" t="s">
        <v>199</v>
      </c>
    </row>
    <row r="64" spans="1:13">
      <c r="A64" s="3"/>
      <c r="B64" s="4"/>
      <c r="C64" t="s">
        <v>151</v>
      </c>
      <c r="D64" s="5" t="s">
        <v>174</v>
      </c>
      <c r="F64" t="s">
        <v>128</v>
      </c>
      <c r="G64" t="s">
        <v>238</v>
      </c>
      <c r="I64" s="8" t="s">
        <v>45</v>
      </c>
      <c r="J64" s="8" t="s">
        <v>238</v>
      </c>
      <c r="L64" s="8" t="s">
        <v>50</v>
      </c>
      <c r="M64" s="9" t="s">
        <v>202</v>
      </c>
    </row>
    <row r="65" spans="1:13">
      <c r="A65" s="3"/>
      <c r="B65" s="4"/>
      <c r="C65" t="s">
        <v>148</v>
      </c>
      <c r="D65" t="s">
        <v>244</v>
      </c>
      <c r="F65" t="s">
        <v>148</v>
      </c>
      <c r="G65" t="s">
        <v>226</v>
      </c>
      <c r="I65" s="8" t="s">
        <v>118</v>
      </c>
      <c r="J65" s="8" t="s">
        <v>228</v>
      </c>
      <c r="L65" s="8" t="s">
        <v>1</v>
      </c>
      <c r="M65" s="8" t="s">
        <v>245</v>
      </c>
    </row>
    <row r="66" spans="1:13">
      <c r="A66" s="3"/>
      <c r="B66" s="4"/>
      <c r="C66" t="s">
        <v>63</v>
      </c>
      <c r="D66" s="5" t="s">
        <v>246</v>
      </c>
      <c r="F66" t="s">
        <v>5</v>
      </c>
      <c r="G66" t="s">
        <v>228</v>
      </c>
      <c r="I66" s="8" t="s">
        <v>28</v>
      </c>
      <c r="J66" s="8" t="s">
        <v>247</v>
      </c>
      <c r="L66" s="8" t="s">
        <v>144</v>
      </c>
      <c r="M66" s="8" t="s">
        <v>248</v>
      </c>
    </row>
    <row r="67" spans="1:13">
      <c r="A67" s="3"/>
      <c r="B67" s="4"/>
      <c r="C67" t="s">
        <v>161</v>
      </c>
      <c r="D67" s="5" t="s">
        <v>249</v>
      </c>
      <c r="F67" t="s">
        <v>13</v>
      </c>
      <c r="G67" t="s">
        <v>250</v>
      </c>
      <c r="I67" s="8" t="s">
        <v>71</v>
      </c>
      <c r="J67" s="9" t="s">
        <v>251</v>
      </c>
      <c r="L67" s="8" t="s">
        <v>119</v>
      </c>
      <c r="M67" s="8" t="s">
        <v>252</v>
      </c>
    </row>
    <row r="68" spans="1:13">
      <c r="A68" s="3"/>
      <c r="B68" s="4"/>
      <c r="C68" t="s">
        <v>24</v>
      </c>
      <c r="D68" t="s">
        <v>253</v>
      </c>
      <c r="F68" t="s">
        <v>110</v>
      </c>
      <c r="G68" s="5" t="s">
        <v>246</v>
      </c>
      <c r="I68" s="8" t="s">
        <v>91</v>
      </c>
      <c r="J68" s="8" t="s">
        <v>254</v>
      </c>
      <c r="L68" s="8" t="s">
        <v>102</v>
      </c>
      <c r="M68" s="8" t="s">
        <v>252</v>
      </c>
    </row>
    <row r="69" spans="1:13">
      <c r="A69" s="3"/>
      <c r="B69" s="4"/>
      <c r="C69" t="s">
        <v>40</v>
      </c>
      <c r="D69" s="5" t="s">
        <v>186</v>
      </c>
      <c r="F69" t="s">
        <v>70</v>
      </c>
      <c r="G69" t="s">
        <v>255</v>
      </c>
      <c r="I69" s="8" t="s">
        <v>189</v>
      </c>
      <c r="J69" s="9" t="s">
        <v>174</v>
      </c>
      <c r="L69" s="8" t="s">
        <v>19</v>
      </c>
      <c r="M69" s="9" t="s">
        <v>212</v>
      </c>
    </row>
    <row r="70" spans="1:13">
      <c r="A70" s="3"/>
      <c r="B70" s="4"/>
      <c r="C70" t="s">
        <v>64</v>
      </c>
      <c r="D70" s="5" t="s">
        <v>191</v>
      </c>
      <c r="F70" t="s">
        <v>184</v>
      </c>
      <c r="G70" s="5" t="s">
        <v>186</v>
      </c>
      <c r="I70" s="8" t="s">
        <v>108</v>
      </c>
      <c r="J70" s="9" t="s">
        <v>246</v>
      </c>
      <c r="L70" s="8" t="s">
        <v>117</v>
      </c>
      <c r="M70" s="9" t="s">
        <v>216</v>
      </c>
    </row>
    <row r="71" spans="1:13">
      <c r="A71" s="3"/>
      <c r="B71" s="4"/>
      <c r="C71" t="s">
        <v>169</v>
      </c>
      <c r="D71" t="s">
        <v>239</v>
      </c>
      <c r="F71" t="s">
        <v>124</v>
      </c>
      <c r="G71" s="5" t="s">
        <v>191</v>
      </c>
      <c r="I71" s="8" t="s">
        <v>89</v>
      </c>
      <c r="J71" s="8" t="s">
        <v>255</v>
      </c>
      <c r="L71" s="8" t="s">
        <v>148</v>
      </c>
      <c r="M71" s="8"/>
    </row>
    <row r="72" spans="1:13">
      <c r="A72" s="3"/>
      <c r="B72" s="4"/>
      <c r="C72" t="s">
        <v>3</v>
      </c>
      <c r="D72" t="s">
        <v>256</v>
      </c>
      <c r="F72" t="s">
        <v>172</v>
      </c>
      <c r="G72" t="s">
        <v>239</v>
      </c>
      <c r="I72" s="8" t="s">
        <v>1</v>
      </c>
      <c r="J72" s="9" t="s">
        <v>186</v>
      </c>
      <c r="L72" s="8" t="s">
        <v>32</v>
      </c>
      <c r="M72" s="8"/>
    </row>
    <row r="73" spans="1:13">
      <c r="A73" s="3"/>
      <c r="B73" s="4"/>
      <c r="C73" t="s">
        <v>20</v>
      </c>
      <c r="D73" s="5" t="s">
        <v>196</v>
      </c>
      <c r="F73" t="s">
        <v>104</v>
      </c>
      <c r="G73" s="5" t="s">
        <v>196</v>
      </c>
      <c r="I73" s="8" t="s">
        <v>213</v>
      </c>
      <c r="J73" s="9" t="s">
        <v>191</v>
      </c>
      <c r="L73" s="8" t="s">
        <v>85</v>
      </c>
      <c r="M73" s="8"/>
    </row>
    <row r="74" spans="1:16">
      <c r="A74" s="3"/>
      <c r="B74" s="4"/>
      <c r="C74" t="s">
        <v>62</v>
      </c>
      <c r="D74" s="5" t="s">
        <v>199</v>
      </c>
      <c r="F74" t="s">
        <v>7</v>
      </c>
      <c r="G74" t="s">
        <v>242</v>
      </c>
      <c r="I74" s="8" t="s">
        <v>7</v>
      </c>
      <c r="J74" s="8" t="s">
        <v>257</v>
      </c>
      <c r="L74" s="8" t="s">
        <v>128</v>
      </c>
      <c r="M74" s="8"/>
      <c r="P74">
        <f>AVERAGE(82,83,85,70)</f>
        <v>80</v>
      </c>
    </row>
    <row r="75" spans="1:13">
      <c r="A75" s="3"/>
      <c r="B75" s="4"/>
      <c r="C75" t="s">
        <v>189</v>
      </c>
      <c r="D75" s="5" t="s">
        <v>200</v>
      </c>
      <c r="F75" t="s">
        <v>48</v>
      </c>
      <c r="G75" s="5" t="s">
        <v>199</v>
      </c>
      <c r="I75" s="8" t="s">
        <v>168</v>
      </c>
      <c r="J75" s="9" t="s">
        <v>196</v>
      </c>
      <c r="L75" s="8" t="s">
        <v>180</v>
      </c>
      <c r="M75" s="8"/>
    </row>
    <row r="76" spans="1:13">
      <c r="A76" s="3"/>
      <c r="B76" s="4"/>
      <c r="C76" t="s">
        <v>188</v>
      </c>
      <c r="D76" s="5" t="s">
        <v>202</v>
      </c>
      <c r="F76" t="s">
        <v>89</v>
      </c>
      <c r="G76" s="5" t="s">
        <v>200</v>
      </c>
      <c r="I76" s="8" t="s">
        <v>33</v>
      </c>
      <c r="J76" s="8" t="s">
        <v>242</v>
      </c>
      <c r="L76" s="8" t="s">
        <v>92</v>
      </c>
      <c r="M76" s="8"/>
    </row>
    <row r="77" spans="1:13">
      <c r="A77" s="3"/>
      <c r="B77" s="4"/>
      <c r="C77" t="s">
        <v>208</v>
      </c>
      <c r="D77" t="s">
        <v>245</v>
      </c>
      <c r="F77" t="s">
        <v>115</v>
      </c>
      <c r="G77" s="5" t="s">
        <v>202</v>
      </c>
      <c r="I77" s="8" t="s">
        <v>175</v>
      </c>
      <c r="J77" s="9" t="s">
        <v>199</v>
      </c>
      <c r="L77" s="8" t="s">
        <v>213</v>
      </c>
      <c r="M77" s="8"/>
    </row>
    <row r="78" spans="1:13">
      <c r="A78" s="3"/>
      <c r="B78" s="4"/>
      <c r="C78" t="s">
        <v>5</v>
      </c>
      <c r="D78" t="s">
        <v>248</v>
      </c>
      <c r="F78" t="s">
        <v>77</v>
      </c>
      <c r="G78" t="s">
        <v>245</v>
      </c>
      <c r="I78" s="8" t="s">
        <v>95</v>
      </c>
      <c r="J78" s="9" t="s">
        <v>200</v>
      </c>
      <c r="L78" s="8" t="s">
        <v>70</v>
      </c>
      <c r="M78" s="8"/>
    </row>
    <row r="79" spans="1:13">
      <c r="A79" s="3"/>
      <c r="B79" s="4"/>
      <c r="C79" t="s">
        <v>110</v>
      </c>
      <c r="D79" s="5" t="s">
        <v>258</v>
      </c>
      <c r="F79" t="s">
        <v>103</v>
      </c>
      <c r="G79" t="s">
        <v>248</v>
      </c>
      <c r="I79" s="8" t="s">
        <v>23</v>
      </c>
      <c r="J79" s="9" t="s">
        <v>202</v>
      </c>
      <c r="L79" s="8" t="s">
        <v>118</v>
      </c>
      <c r="M79" s="8"/>
    </row>
    <row r="80" spans="1:13">
      <c r="A80" s="3"/>
      <c r="B80" s="4"/>
      <c r="C80" t="s">
        <v>69</v>
      </c>
      <c r="D80" t="s">
        <v>259</v>
      </c>
      <c r="F80" t="s">
        <v>231</v>
      </c>
      <c r="G80" s="5" t="s">
        <v>212</v>
      </c>
      <c r="I80" s="8" t="s">
        <v>110</v>
      </c>
      <c r="J80" s="8" t="s">
        <v>245</v>
      </c>
      <c r="L80" s="8" t="s">
        <v>208</v>
      </c>
      <c r="M80" s="8"/>
    </row>
    <row r="81" spans="1:13">
      <c r="A81" s="3"/>
      <c r="B81" s="4"/>
      <c r="C81" t="s">
        <v>85</v>
      </c>
      <c r="D81" t="s">
        <v>260</v>
      </c>
      <c r="F81" t="s">
        <v>37</v>
      </c>
      <c r="G81" t="s">
        <v>259</v>
      </c>
      <c r="I81" s="8" t="s">
        <v>124</v>
      </c>
      <c r="J81" s="8" t="s">
        <v>248</v>
      </c>
      <c r="L81" s="8" t="s">
        <v>11</v>
      </c>
      <c r="M81" s="8"/>
    </row>
    <row r="82" spans="1:13">
      <c r="A82" s="3"/>
      <c r="B82" s="4"/>
      <c r="C82" t="s">
        <v>118</v>
      </c>
      <c r="D82" s="5" t="s">
        <v>216</v>
      </c>
      <c r="F82" t="s">
        <v>138</v>
      </c>
      <c r="G82" s="5" t="s">
        <v>216</v>
      </c>
      <c r="I82" s="8" t="s">
        <v>169</v>
      </c>
      <c r="J82" s="8" t="s">
        <v>261</v>
      </c>
      <c r="L82" s="8" t="s">
        <v>76</v>
      </c>
      <c r="M82" s="8"/>
    </row>
    <row r="83" spans="1:13">
      <c r="A83" s="3"/>
      <c r="B83" s="4"/>
      <c r="C83" t="s">
        <v>77</v>
      </c>
      <c r="F83" t="s">
        <v>64</v>
      </c>
      <c r="G83" s="5" t="s">
        <v>220</v>
      </c>
      <c r="I83" s="8" t="s">
        <v>180</v>
      </c>
      <c r="J83" s="9" t="s">
        <v>212</v>
      </c>
      <c r="L83" s="8" t="s">
        <v>231</v>
      </c>
      <c r="M83" s="8"/>
    </row>
    <row r="84" spans="1:13">
      <c r="A84" s="3"/>
      <c r="B84" s="4"/>
      <c r="C84" t="s">
        <v>33</v>
      </c>
      <c r="F84" t="s">
        <v>85</v>
      </c>
      <c r="I84" s="8" t="s">
        <v>37</v>
      </c>
      <c r="J84" s="8" t="s">
        <v>259</v>
      </c>
      <c r="L84" s="8" t="s">
        <v>5</v>
      </c>
      <c r="M84" s="8"/>
    </row>
    <row r="85" spans="1:13">
      <c r="A85" s="3"/>
      <c r="B85" s="4"/>
      <c r="C85" t="s">
        <v>78</v>
      </c>
      <c r="F85" t="s">
        <v>168</v>
      </c>
      <c r="I85" s="8" t="s">
        <v>153</v>
      </c>
      <c r="J85" s="9" t="s">
        <v>216</v>
      </c>
      <c r="L85" s="8" t="s">
        <v>91</v>
      </c>
      <c r="M85" s="8"/>
    </row>
    <row r="86" spans="1:13">
      <c r="A86" s="3"/>
      <c r="B86" s="4"/>
      <c r="C86" t="s">
        <v>98</v>
      </c>
      <c r="F86" t="s">
        <v>9</v>
      </c>
      <c r="I86" s="8" t="s">
        <v>121</v>
      </c>
      <c r="J86" s="8"/>
      <c r="L86" s="8" t="s">
        <v>35</v>
      </c>
      <c r="M86" s="8"/>
    </row>
    <row r="87" spans="1:13">
      <c r="A87" s="3"/>
      <c r="B87" s="4"/>
      <c r="C87" t="s">
        <v>12</v>
      </c>
      <c r="F87" t="s">
        <v>153</v>
      </c>
      <c r="I87" s="8" t="s">
        <v>83</v>
      </c>
      <c r="J87" s="8"/>
      <c r="L87" s="8" t="s">
        <v>46</v>
      </c>
      <c r="M87" s="8"/>
    </row>
    <row r="88" spans="1:13">
      <c r="A88" s="3"/>
      <c r="B88" s="4"/>
      <c r="C88" t="s">
        <v>35</v>
      </c>
      <c r="F88" t="s">
        <v>93</v>
      </c>
      <c r="I88" s="8" t="s">
        <v>184</v>
      </c>
      <c r="J88" s="8"/>
      <c r="L88" s="8" t="s">
        <v>168</v>
      </c>
      <c r="M88" s="8"/>
    </row>
    <row r="89" spans="1:13">
      <c r="A89" s="3"/>
      <c r="B89" s="4"/>
      <c r="C89" t="s">
        <v>93</v>
      </c>
      <c r="F89" t="s">
        <v>80</v>
      </c>
      <c r="I89" s="8" t="s">
        <v>208</v>
      </c>
      <c r="J89" s="8"/>
      <c r="L89" s="8" t="s">
        <v>48</v>
      </c>
      <c r="M89" s="8"/>
    </row>
    <row r="90" spans="1:13">
      <c r="A90" s="3"/>
      <c r="B90" s="4"/>
      <c r="C90" t="s">
        <v>46</v>
      </c>
      <c r="F90" t="s">
        <v>28</v>
      </c>
      <c r="I90" s="8" t="s">
        <v>18</v>
      </c>
      <c r="J90" s="8"/>
      <c r="L90" s="8" t="s">
        <v>89</v>
      </c>
      <c r="M90" s="8"/>
    </row>
    <row r="91" spans="1:13">
      <c r="A91" s="3"/>
      <c r="B91" s="4"/>
      <c r="C91" t="s">
        <v>129</v>
      </c>
      <c r="F91" t="s">
        <v>158</v>
      </c>
      <c r="I91" s="8" t="s">
        <v>52</v>
      </c>
      <c r="J91" s="8"/>
      <c r="L91" s="8" t="s">
        <v>63</v>
      </c>
      <c r="M91" s="8"/>
    </row>
    <row r="92" spans="1:13">
      <c r="A92" s="3"/>
      <c r="B92" s="4"/>
      <c r="C92" t="s">
        <v>52</v>
      </c>
      <c r="F92" t="s">
        <v>24</v>
      </c>
      <c r="I92" s="8" t="s">
        <v>144</v>
      </c>
      <c r="J92" s="8"/>
      <c r="L92" s="8" t="s">
        <v>115</v>
      </c>
      <c r="M92" s="8"/>
    </row>
    <row r="93" spans="1:13">
      <c r="A93" s="3"/>
      <c r="B93" s="4"/>
      <c r="C93" t="s">
        <v>50</v>
      </c>
      <c r="F93" t="s">
        <v>232</v>
      </c>
      <c r="I93" s="8" t="s">
        <v>3</v>
      </c>
      <c r="J93" s="8"/>
      <c r="L93" s="8" t="s">
        <v>3</v>
      </c>
      <c r="M93" s="8"/>
    </row>
    <row r="94" spans="1:13">
      <c r="A94" s="3"/>
      <c r="B94" s="4"/>
      <c r="C94" t="s">
        <v>37</v>
      </c>
      <c r="F94" t="s">
        <v>74</v>
      </c>
      <c r="I94" s="8" t="s">
        <v>231</v>
      </c>
      <c r="J94" s="8"/>
      <c r="L94" s="8" t="s">
        <v>172</v>
      </c>
      <c r="M94" s="8"/>
    </row>
    <row r="95" spans="1:13">
      <c r="A95" s="3"/>
      <c r="B95" s="4"/>
      <c r="C95" t="s">
        <v>232</v>
      </c>
      <c r="F95" t="s">
        <v>50</v>
      </c>
      <c r="I95" s="8" t="s">
        <v>48</v>
      </c>
      <c r="J95" s="8"/>
      <c r="L95" s="8" t="s">
        <v>188</v>
      </c>
      <c r="M95" s="8"/>
    </row>
    <row r="96" spans="1:13">
      <c r="A96" s="3"/>
      <c r="B96" s="4"/>
      <c r="C96" t="s">
        <v>104</v>
      </c>
      <c r="F96" t="s">
        <v>213</v>
      </c>
      <c r="I96" s="8" t="s">
        <v>101</v>
      </c>
      <c r="J96" s="8"/>
      <c r="L96" s="8" t="s">
        <v>210</v>
      </c>
      <c r="M96" s="8"/>
    </row>
    <row r="97" spans="1:13">
      <c r="A97" s="3"/>
      <c r="B97" s="4"/>
      <c r="C97" t="s">
        <v>121</v>
      </c>
      <c r="F97" t="s">
        <v>58</v>
      </c>
      <c r="I97" s="8" t="s">
        <v>137</v>
      </c>
      <c r="J97" s="8"/>
      <c r="L97" s="8" t="s">
        <v>18</v>
      </c>
      <c r="M97" s="8"/>
    </row>
    <row r="98" spans="1:13">
      <c r="A98" s="3"/>
      <c r="B98" s="4"/>
      <c r="C98" t="s">
        <v>227</v>
      </c>
      <c r="F98" t="s">
        <v>16</v>
      </c>
      <c r="I98" s="8" t="s">
        <v>78</v>
      </c>
      <c r="J98" s="8"/>
      <c r="L98" s="8" t="s">
        <v>184</v>
      </c>
      <c r="M98" s="8"/>
    </row>
    <row r="99" spans="1:13">
      <c r="A99" s="3"/>
      <c r="B99" s="4"/>
      <c r="C99" t="s">
        <v>108</v>
      </c>
      <c r="F99" t="s">
        <v>188</v>
      </c>
      <c r="I99" s="8" t="s">
        <v>62</v>
      </c>
      <c r="J99" s="8"/>
      <c r="L99" s="8" t="s">
        <v>24</v>
      </c>
      <c r="M99" s="8"/>
    </row>
    <row r="100" spans="1:13">
      <c r="A100" s="3"/>
      <c r="B100" s="4"/>
      <c r="C100" t="s">
        <v>125</v>
      </c>
      <c r="F100" t="s">
        <v>71</v>
      </c>
      <c r="I100" s="8" t="s">
        <v>93</v>
      </c>
      <c r="J100" s="8"/>
      <c r="L100" s="8" t="s">
        <v>232</v>
      </c>
      <c r="M100" s="8"/>
    </row>
    <row r="102" spans="3:17">
      <c r="C102" t="s">
        <v>262</v>
      </c>
      <c r="D102">
        <f>28/50</f>
        <v>0.56</v>
      </c>
      <c r="F102" t="s">
        <v>262</v>
      </c>
      <c r="G102">
        <f>35/50</f>
        <v>0.7</v>
      </c>
      <c r="I102" t="s">
        <v>262</v>
      </c>
      <c r="J102">
        <f>33/50</f>
        <v>0.66</v>
      </c>
      <c r="L102" t="s">
        <v>262</v>
      </c>
      <c r="M102">
        <f>21/50</f>
        <v>0.42</v>
      </c>
      <c r="O102" t="s">
        <v>263</v>
      </c>
      <c r="Q102">
        <f>D102+G102+J102+M102</f>
        <v>2.34</v>
      </c>
    </row>
    <row r="103" spans="3:17">
      <c r="C103" t="s">
        <v>264</v>
      </c>
      <c r="D103">
        <f>37/50</f>
        <v>0.74</v>
      </c>
      <c r="F103" t="s">
        <v>264</v>
      </c>
      <c r="G103">
        <f>42/50</f>
        <v>0.84</v>
      </c>
      <c r="I103" t="s">
        <v>264</v>
      </c>
      <c r="J103">
        <f>40/50</f>
        <v>0.8</v>
      </c>
      <c r="L103" t="s">
        <v>264</v>
      </c>
      <c r="M103">
        <f>23/50</f>
        <v>0.46</v>
      </c>
      <c r="Q103">
        <f>D103+G103+J103+M103</f>
        <v>2.84</v>
      </c>
    </row>
    <row r="105" spans="3:17">
      <c r="C105" t="s">
        <v>265</v>
      </c>
      <c r="D105">
        <f>D102-D103</f>
        <v>-0.18</v>
      </c>
      <c r="F105" t="s">
        <v>265</v>
      </c>
      <c r="G105">
        <f>G102-G103</f>
        <v>-0.14</v>
      </c>
      <c r="I105" t="s">
        <v>265</v>
      </c>
      <c r="J105">
        <f>J102-J103</f>
        <v>-0.14</v>
      </c>
      <c r="L105" t="s">
        <v>265</v>
      </c>
      <c r="M105">
        <f>M102-M103</f>
        <v>-0.04</v>
      </c>
      <c r="Q105">
        <f>Q102-Q103</f>
        <v>-0.5</v>
      </c>
    </row>
  </sheetData>
  <sortState ref="M1:M100">
    <sortCondition ref="M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8" sqref="A8"/>
    </sheetView>
  </sheetViews>
  <sheetFormatPr defaultColWidth="8.88888888888889" defaultRowHeight="14.4" outlineLevelRow="4" outlineLevelCol="3"/>
  <cols>
    <col min="1" max="1" width="12.2222222222222" customWidth="1"/>
    <col min="2" max="2" width="19.3333333333333" customWidth="1"/>
    <col min="3" max="3" width="21" customWidth="1"/>
    <col min="4" max="4" width="11.6666666666667" customWidth="1"/>
  </cols>
  <sheetData>
    <row r="1" ht="28.8" spans="1:4">
      <c r="A1" t="s">
        <v>266</v>
      </c>
      <c r="B1" s="1" t="s">
        <v>267</v>
      </c>
      <c r="C1" s="1" t="s">
        <v>268</v>
      </c>
      <c r="D1" t="s">
        <v>269</v>
      </c>
    </row>
    <row r="2" spans="1:4">
      <c r="A2">
        <v>1</v>
      </c>
      <c r="B2">
        <f>28/50</f>
        <v>0.56</v>
      </c>
      <c r="C2">
        <f>37/50</f>
        <v>0.74</v>
      </c>
      <c r="D2">
        <f>B2-C2</f>
        <v>-0.18</v>
      </c>
    </row>
    <row r="3" spans="1:4">
      <c r="A3">
        <v>2</v>
      </c>
      <c r="B3">
        <f>35/50</f>
        <v>0.7</v>
      </c>
      <c r="C3">
        <f>42/50</f>
        <v>0.84</v>
      </c>
      <c r="D3">
        <f>B3-C3</f>
        <v>-0.14</v>
      </c>
    </row>
    <row r="4" spans="1:4">
      <c r="A4">
        <v>3</v>
      </c>
      <c r="B4">
        <f>33/50</f>
        <v>0.66</v>
      </c>
      <c r="C4">
        <f>40/50</f>
        <v>0.8</v>
      </c>
      <c r="D4">
        <f>B4-C4</f>
        <v>-0.14</v>
      </c>
    </row>
    <row r="5" spans="1:4">
      <c r="A5">
        <v>4</v>
      </c>
      <c r="B5">
        <f>21/50</f>
        <v>0.42</v>
      </c>
      <c r="C5">
        <f>23/50</f>
        <v>0.46</v>
      </c>
      <c r="D5">
        <f>B5-C5</f>
        <v>-0.04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91739</dc:creator>
  <cp:lastModifiedBy>91739</cp:lastModifiedBy>
  <dcterms:created xsi:type="dcterms:W3CDTF">2023-10-05T09:17:00Z</dcterms:created>
  <dcterms:modified xsi:type="dcterms:W3CDTF">2023-10-05T13:03:12Z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33AA6FC9A4504568ABAC3E820DBE4F75</vt:lpwstr>
  </property>
  <property fmtid="{D5CDD505-2E9C-101B-9397-08002B2CF9AE}" pid="3" name="KSOProductBuildVer">
    <vt:lpwstr>1033-11.2.0.11225</vt:lpwstr>
  </property>
</Properties>
</file>