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S:\Stewart Investment Partners\2022 Projects\Sunset Corporate Plaza\Deliverables\Abstracts\"/>
    </mc:Choice>
  </mc:AlternateContent>
  <xr:revisionPtr revIDLastSave="0" documentId="13_ncr:1_{141ECA85-4D69-41CD-83CF-E78656A214D9}" xr6:coauthVersionLast="47" xr6:coauthVersionMax="47" xr10:uidLastSave="{00000000-0000-0000-0000-000000000000}"/>
  <bookViews>
    <workbookView xWindow="-120" yWindow="-120" windowWidth="29040" windowHeight="15840" xr2:uid="{00000000-000D-0000-FFFF-FFFF00000000}"/>
  </bookViews>
  <sheets>
    <sheet name="Beloved Yoga &amp; Wellness, Inc." sheetId="1" r:id="rId1"/>
  </sheets>
  <definedNames>
    <definedName name="aa">#REF!</definedName>
    <definedName name="dfgdf">#REF!</definedName>
    <definedName name="dfgdfa">#REF!</definedName>
    <definedName name="_xlnm.Print_Area" localSheetId="0">'Beloved Yoga &amp; Wellness, Inc.'!$C$2:$I$387</definedName>
    <definedName name="rngRentRollLooku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3" i="1" l="1"/>
  <c r="I63" i="1"/>
  <c r="H63" i="1"/>
  <c r="G64" i="1"/>
  <c r="I64" i="1"/>
  <c r="H64" i="1"/>
  <c r="G65" i="1"/>
  <c r="I65" i="1"/>
  <c r="H65" i="1" s="1"/>
  <c r="G66" i="1"/>
  <c r="I66" i="1"/>
  <c r="H66" i="1"/>
  <c r="I55" i="1"/>
  <c r="H55" i="1" s="1"/>
  <c r="I61" i="1"/>
  <c r="H61" i="1"/>
  <c r="I62" i="1"/>
  <c r="H62" i="1" s="1"/>
  <c r="G61" i="1"/>
  <c r="G62" i="1"/>
  <c r="D322" i="1"/>
  <c r="D304" i="1"/>
  <c r="G56" i="1"/>
  <c r="G57" i="1"/>
  <c r="G58" i="1"/>
  <c r="G59" i="1"/>
  <c r="G60" i="1"/>
  <c r="I56" i="1"/>
  <c r="H56" i="1"/>
  <c r="G55" i="1"/>
  <c r="I57" i="1"/>
  <c r="H57" i="1"/>
  <c r="I58" i="1"/>
  <c r="H58" i="1" s="1"/>
  <c r="I59" i="1"/>
  <c r="H59" i="1"/>
  <c r="I60" i="1"/>
  <c r="H60" i="1" s="1"/>
  <c r="C3" i="1"/>
</calcChain>
</file>

<file path=xl/sharedStrings.xml><?xml version="1.0" encoding="utf-8"?>
<sst xmlns="http://schemas.openxmlformats.org/spreadsheetml/2006/main" count="166" uniqueCount="133">
  <si>
    <t>PARTIES:</t>
  </si>
  <si>
    <t>Tenant Name:</t>
  </si>
  <si>
    <t>DBA:</t>
  </si>
  <si>
    <t>Tenant Address:</t>
  </si>
  <si>
    <t>City, State, Zip:</t>
  </si>
  <si>
    <t>Landlord Name:</t>
  </si>
  <si>
    <t>Property Address:</t>
  </si>
  <si>
    <t>Date Prepared</t>
  </si>
  <si>
    <t>TENANT SPACE INFORMATION:</t>
  </si>
  <si>
    <t>Floor #:</t>
  </si>
  <si>
    <t>Suite #:</t>
  </si>
  <si>
    <t>Rentable Square Feet:</t>
  </si>
  <si>
    <t>Notes:</t>
  </si>
  <si>
    <t>TERM, LEASE INDEX and NOTES:</t>
  </si>
  <si>
    <t>Lease Agreement Date:</t>
  </si>
  <si>
    <t>Lease Commencement Date (LCD):</t>
  </si>
  <si>
    <t>Term:</t>
  </si>
  <si>
    <t xml:space="preserve">Years: </t>
  </si>
  <si>
    <t>Months:</t>
  </si>
  <si>
    <t>Lease Index:</t>
  </si>
  <si>
    <t>Guarantor:</t>
  </si>
  <si>
    <t>BASE RENT &amp; RENEWALS:</t>
  </si>
  <si>
    <t>Rent Commencement Date (RCD):</t>
  </si>
  <si>
    <t>Free Rent (Future Period):</t>
  </si>
  <si>
    <t>Base Rent:</t>
  </si>
  <si>
    <t>Term</t>
  </si>
  <si>
    <t>Begin</t>
  </si>
  <si>
    <t>End</t>
  </si>
  <si>
    <t>Annual</t>
  </si>
  <si>
    <t>Monthly</t>
  </si>
  <si>
    <t>PSF Rate</t>
  </si>
  <si>
    <t>SqFt</t>
  </si>
  <si>
    <t>Renewal Option(s):</t>
  </si>
  <si>
    <t>TENANT IMPROVEMENT ALLOWANCE:</t>
  </si>
  <si>
    <t>T.I. Costs:</t>
  </si>
  <si>
    <t>DEPOSIT INFORMATION:</t>
  </si>
  <si>
    <t>Security Deposit:</t>
  </si>
  <si>
    <t>LATE CHARGES:</t>
  </si>
  <si>
    <t>Late Fee:</t>
  </si>
  <si>
    <t>ADDITIONAL RENT:</t>
  </si>
  <si>
    <t>CAM/Operating Expenses:</t>
  </si>
  <si>
    <t>Real Estate Taxes:</t>
  </si>
  <si>
    <t>After Hours HVAC:</t>
  </si>
  <si>
    <t>Other:</t>
  </si>
  <si>
    <t>OPTIONS:</t>
  </si>
  <si>
    <t>Expansion:</t>
  </si>
  <si>
    <t>Contraction:</t>
  </si>
  <si>
    <t>Termination:</t>
  </si>
  <si>
    <t xml:space="preserve"> </t>
  </si>
  <si>
    <t>Relocation:</t>
  </si>
  <si>
    <t>RESTRICTIONS:</t>
  </si>
  <si>
    <t>Exclusives:</t>
  </si>
  <si>
    <t>Tenant Use:</t>
  </si>
  <si>
    <t>Prohibited Use:</t>
  </si>
  <si>
    <t>LANDLORD/TENANT RIGHTS</t>
  </si>
  <si>
    <t>Assignment/Sublease:</t>
  </si>
  <si>
    <t>Holding Over:</t>
  </si>
  <si>
    <t>Subordination:</t>
  </si>
  <si>
    <t>Estoppel:</t>
  </si>
  <si>
    <t>Notice to Landlord:</t>
  </si>
  <si>
    <t>Notice to Tenant:</t>
  </si>
  <si>
    <t>Signage:</t>
  </si>
  <si>
    <t>Parking:</t>
  </si>
  <si>
    <t>ADDITIONAL INFORMATION:</t>
  </si>
  <si>
    <t>Brokers:</t>
  </si>
  <si>
    <t>Missing Documents:</t>
  </si>
  <si>
    <t>Unexecuted Documents:</t>
  </si>
  <si>
    <t>Building Insurance:</t>
  </si>
  <si>
    <t>Building Utilities:</t>
  </si>
  <si>
    <t>Radius Restriction</t>
  </si>
  <si>
    <t>Co-tenancy:</t>
  </si>
  <si>
    <t>-</t>
  </si>
  <si>
    <t>Lease Expiration Date (LED):</t>
  </si>
  <si>
    <t>Lease Abstract</t>
  </si>
  <si>
    <t>Sunset Corporate Plaza I</t>
  </si>
  <si>
    <t>PRIII Sunset Hills Virginia L.L.C.</t>
  </si>
  <si>
    <t>None.</t>
  </si>
  <si>
    <t>No language noted.</t>
  </si>
  <si>
    <t>c/o Penzance Management, L.L.C.</t>
  </si>
  <si>
    <t>Prudential Real Estate Investors</t>
  </si>
  <si>
    <t>7 Giralda Farms</t>
  </si>
  <si>
    <t>Madison, NJ 07940</t>
  </si>
  <si>
    <t>Quarles &amp; Brady L.L.P.</t>
  </si>
  <si>
    <t>300 North LaSalle, Suite 4000</t>
  </si>
  <si>
    <t>Chicago, IL 60654-3422</t>
  </si>
  <si>
    <t>Reston, VA 20190</t>
  </si>
  <si>
    <t>Attn: Property Manager</t>
  </si>
  <si>
    <t xml:space="preserve">W/ a copy to: </t>
  </si>
  <si>
    <t>Attn: Asset Manager - PR3 00134</t>
  </si>
  <si>
    <t>Beloved Yoga &amp; Wellness, Inc.</t>
  </si>
  <si>
    <t>11109 Sunset Hills Road, Suite 100</t>
  </si>
  <si>
    <t>Attn: Maryam Ovissi</t>
  </si>
  <si>
    <t>W/ a copy to:</t>
  </si>
  <si>
    <t>Odin, Feldman &amp; Pittleman, P.C.</t>
  </si>
  <si>
    <t>1775 Wiehle Avenue, Suite 400</t>
  </si>
  <si>
    <t>Attn: Ellen Farrell Sharpe, Esq.</t>
  </si>
  <si>
    <t>11109 Sunset Hills Road</t>
  </si>
  <si>
    <t>2400 N Street, NW, Suite 600</t>
  </si>
  <si>
    <t>Washington, DC 20037</t>
  </si>
  <si>
    <t>LL shall use commercially reasonable efforts to obtain from any existing mortgagee w/ an interest in the Bldg or the Land a subordination, non-disturbance, and attornment agreement ("SNDA") for the beneﬁt of T, which SNDA shall be on such mortgagee's standard form thereof, and which SNDA shall be executed, acknowledged, and returned by T w/in ten (10) business days following LL's written request therefor; provided, however, that (i) T shall be responsible for any and all fees, costs, and charges imposed by any such mortgagee or ground lessor in connection w/ such SNDA, or any negotiation or modiﬁcation thereof requested by T, and (ii) in the event that any such mortgagee fails or refuses to provide an SNDA under the Lease, LL shall not be deemed in default under the Lease, nor shall T have any right to terminate the Lease as a result thereof. Sec: 21 Pg: 35-36.</t>
  </si>
  <si>
    <t>A yoga and exercise studio, wellness center, ﬁtness center, and associated general (non-medical and non-governmental) ofﬁce and ancillary purposes, in all cases compatible w/ "ﬁrst class" commercial ofﬁce bldgs similar to the Bldg and located in the greater Washington, D.C. metropolitan area (Comparable Bldg’s), and for no other purpose. Sec: 1.18 Pg: 4, Sec: 6.1 Pg: 11.</t>
  </si>
  <si>
    <t>Included in CAM. Sec: 5.2(b)(2) Pg: 7.</t>
  </si>
  <si>
    <t>Base</t>
  </si>
  <si>
    <t>Base Rent shall be abated for the period of 03/21/2018 - 03/20/2019 at $11,117.88/month. CD Ltr Exh D Sec: 3-4 Pg: D-1 - D-2; Sec: 4.4 Pg: 7.</t>
  </si>
  <si>
    <t>CD Ltr Exh D Sec: 3 Pg: D-1; Sec: 4 Pg: 6-7.</t>
  </si>
  <si>
    <t>None. Sec: 1.17 Pg: 4.</t>
  </si>
  <si>
    <t>1) Lease Agreement dated 07/25/2017</t>
  </si>
  <si>
    <t>2) Form of Lease Commencement Date Certificate dated 07/25/2017 (CD Ltr)</t>
  </si>
  <si>
    <r>
      <t>Attn</t>
    </r>
    <r>
      <rPr>
        <b/>
        <sz val="10"/>
        <rFont val="Times New Roman"/>
        <family val="1"/>
      </rPr>
      <t>:</t>
    </r>
    <r>
      <rPr>
        <sz val="10"/>
        <rFont val="Times New Roman"/>
        <family val="1"/>
      </rPr>
      <t xml:space="preserve"> Robert F. Messerly</t>
    </r>
  </si>
  <si>
    <t>First Amendment to Lease dated 06/16/2021 referred in the 2nd Amend is missing.</t>
  </si>
  <si>
    <r>
      <rPr>
        <b/>
        <sz val="10"/>
        <rFont val="Times New Roman"/>
        <family val="1"/>
      </rPr>
      <t>Lease Year (LY):</t>
    </r>
    <r>
      <rPr>
        <sz val="10"/>
        <rFont val="Times New Roman"/>
        <family val="1"/>
      </rPr>
      <t xml:space="preserve"> 1st LY shall mean 03/21/2018 - 03/31/2019 and thereafter every 04/01 - 03/31. CD Ltr Exh D Sec: 1-2 Pg: D-1; Sec: 3.5 Pg: 5. </t>
    </r>
    <r>
      <rPr>
        <b/>
        <sz val="10"/>
        <rFont val="Times New Roman"/>
        <family val="1"/>
      </rPr>
      <t xml:space="preserve">Rent Changeover Day: </t>
    </r>
    <r>
      <rPr>
        <sz val="10"/>
        <rFont val="Times New Roman"/>
        <family val="1"/>
      </rPr>
      <t xml:space="preserve">On the ﬁrst day of each month during a LY. Sec: 4.1 Pg: 6. </t>
    </r>
    <r>
      <rPr>
        <b/>
        <sz val="10"/>
        <rFont val="Times New Roman"/>
        <family val="1"/>
      </rPr>
      <t xml:space="preserve">Other Taxes: </t>
    </r>
    <r>
      <rPr>
        <sz val="10"/>
        <rFont val="Times New Roman"/>
        <family val="1"/>
      </rPr>
      <t xml:space="preserve">T shall pay before delinquency any business, rent or other taxes or fees that are now or hereafter levied, assessed or imposed upon T’s use or occupancy of the Premises, the conduct of T’s business at the Premises, or T’s equipment, ﬁxtures, furnishings, inventory or personal property. If any such tax or fee is enacted or altered so that such tax or fee is levied against LL or so that LL is responsible for collection or payment thereof, then T shall pay as add’l rent the amount of such tax or fee. Sec: 6.2 Pg: 11. </t>
    </r>
    <r>
      <rPr>
        <b/>
        <sz val="10"/>
        <rFont val="Times New Roman"/>
        <family val="1"/>
      </rPr>
      <t>Rent Reduction:</t>
    </r>
    <r>
      <rPr>
        <sz val="10"/>
        <rFont val="Times New Roman"/>
        <family val="1"/>
      </rPr>
      <t xml:space="preserve"> T’s right to pay Base Rent and T's PRS of Operating Charges and Real Estate Taxes at the reduced rate of $7,500/month shall be extended through 03/31/2022. Each monthly Reduced Rental Payment shall be made in accordance w/ the terms and conditions of the Lease. T shall have no obligation to pay any amounts of Base Rent, or T’s PRS of Operating Charges or Real Estate Taxes (including any reconciliation thereof) for the months of 01/01/2022 -03/31/2022 in excess of such Reduced Rental Payment. From and after 04/01/2022, T shall pay LL the full amount of Base Rent and T's PRS of Operating Charges and Real Estate Taxes. 2nd Amend Sec: 2 Pg: 1-2.</t>
    </r>
  </si>
  <si>
    <t>Two (2), 5-year Renewal Options, provided T gives written notice to LL, on or before, but not later than 03/31/2028 for the first extension term and on or before, but not later than 03/31/2033 for the 2nd Extension Term. Base Rent for each extension term shall be at 100% of the Market Rental Rate. CD Ltr Exh D Sec: 5-6 Pg: D-2; Sec: 29 Pg: 44-46.</t>
  </si>
  <si>
    <t>3) Second Amendment to Lease dated 03/28/2022 (2nd Amend)</t>
  </si>
  <si>
    <r>
      <t>Security:</t>
    </r>
    <r>
      <rPr>
        <sz val="10"/>
        <rFont val="Times New Roman"/>
        <family val="1"/>
      </rPr>
      <t xml:space="preserve"> No language noted. </t>
    </r>
    <r>
      <rPr>
        <b/>
        <sz val="10"/>
        <rFont val="Times New Roman"/>
        <family val="1"/>
      </rPr>
      <t>Trash:</t>
    </r>
    <r>
      <rPr>
        <sz val="10"/>
        <rFont val="Times New Roman"/>
        <family val="1"/>
      </rPr>
      <t xml:space="preserve"> Included in CAM. Sec: 5.2(b)(7) Pg: 8. </t>
    </r>
    <r>
      <rPr>
        <b/>
        <sz val="10"/>
        <rFont val="Times New Roman"/>
        <family val="1"/>
      </rPr>
      <t>Keys:</t>
    </r>
    <r>
      <rPr>
        <sz val="10"/>
        <rFont val="Times New Roman"/>
        <family val="1"/>
      </rPr>
      <t xml:space="preserve"> At LL’s request, a charge of $3/key shall be paid for all keys in excess of two (2) for each public entrance door to the Premises. T’s key system shall be consistent w/ that for the rest of the Bldg. Exh C Sec: 10 Pg: C-2.</t>
    </r>
  </si>
  <si>
    <t>At any time and from time to time, upon not less than ten (10) days’ prior written notice. 2nd Amend Sec: 4 Pg: 2; Sec: 28.4 Pg: 40.</t>
  </si>
  <si>
    <t xml:space="preserve">LL reserves the right to grant to anyone the exclusive right to conduct any particular business in the Bldg not inconsistent with T’s permitted use of the Premises. Sec: 23.2(d) Pg: 37. </t>
  </si>
  <si>
    <t>Tenancy-at-sufferance; T shall pay (1) for the initial 60 days: 150% of the last paid Base Rent and add’l rent, and (2) beyond 60 days: 200% of the  last paid Base Rent and add’l rent. Sec: 22 Pg: 37.</t>
  </si>
  <si>
    <t xml:space="preserve">The Lease is subject and subordinate to the lien, provisions, operation and effect of all mortgages, deeds of trust, ground leases or other security instruments which may now or hereafter encumber the Bldg or the Land, to all funds and indebtedness intended to be secured thereby, and to all renewals, extensions, modiﬁcations, recasting or reﬁnancing thereof. The holder of any Mortgage to which the Lease is subordinate shall have the right (subject to any required approval of the holders of any superior Mortgage) at any time to declare the Lease to be superior to the lien, provisions, operation and effect of such Mortgage and T shall execute, acknowledge and deliver all documents required by such holder in conﬁrmation thereof. T shall, w/in ten (10) days following LL’s written request, execute and deliver any requisite or appropriate document conﬁrming the foregoing subordination (which document shall be reasonably acceptable to T). If T fails to so execute and deliver such document w/in three (3) days following a second written request therefor, T appoints LL as T’s attorney-in-fact to execute any such document for T. </t>
  </si>
  <si>
    <t xml:space="preserve">If any prospective or current holder of a Mortgage requires that modiﬁcations to the Lease be obtained, and provided that such modiﬁcations (a) are reasonable, (b) do not adversely affect in a material manner T’s use of the Premises as herein permitted, (c) do not increase the rent and other sums to be paid by T, and (d) do not reduce in any material respect T's rights, protections, or the services required to be provided to the Premises, then LL may submit to T an amendment to the Lease incorporating such required modiﬁcations, and T shall execute, acknowledge and deliver such amendment (which amendment shall be reasonably acceptable to T) to LL w/in ten (10) days after T’s receipt thereof. </t>
  </si>
  <si>
    <r>
      <rPr>
        <b/>
        <sz val="10"/>
        <rFont val="Times New Roman"/>
        <family val="1"/>
      </rPr>
      <t>Excess Usage:</t>
    </r>
    <r>
      <rPr>
        <sz val="10"/>
        <rFont val="Times New Roman"/>
        <family val="1"/>
      </rPr>
      <t xml:space="preserve"> T shall reimburse LL for the cost of any excess water, sewer and chiller usage in the Premises. Excess usage shall mean the excess of the estimated usage in the Premises (per SF of rentable area) during any billing period over the average usage (per SF of rentable area) during the same period for the entire Bldg, as reasonably calculated by LL. Sec: 14.3 Pg: 27. 
</t>
    </r>
    <r>
      <rPr>
        <b/>
        <sz val="10"/>
        <rFont val="Times New Roman"/>
        <family val="1"/>
      </rPr>
      <t>Janitorial:</t>
    </r>
    <r>
      <rPr>
        <sz val="10"/>
        <rFont val="Times New Roman"/>
        <family val="1"/>
      </rPr>
      <t xml:space="preserve"> T shall be solely responsible for the provision of janitorial and cleaning services in and to the Premises, and LL shall have no liability or responsibility therefor. Sec: 14.5 Pg: 28.
</t>
    </r>
  </si>
  <si>
    <r>
      <rPr>
        <b/>
        <sz val="10"/>
        <rFont val="Times New Roman"/>
        <family val="1"/>
      </rPr>
      <t xml:space="preserve">Bldg: </t>
    </r>
    <r>
      <rPr>
        <sz val="10"/>
        <rFont val="Times New Roman"/>
        <family val="1"/>
      </rPr>
      <t xml:space="preserve">Included in CAM. Sec: 5.2(b)(1) Pg: 7. </t>
    </r>
    <r>
      <rPr>
        <b/>
        <sz val="10"/>
        <rFont val="Times New Roman"/>
        <family val="1"/>
      </rPr>
      <t xml:space="preserve">Premises (Excess Services): </t>
    </r>
    <r>
      <rPr>
        <sz val="10"/>
        <rFont val="Times New Roman"/>
        <family val="1"/>
      </rPr>
      <t>If T requires utilities or services beyond what is required, then LL shall furnish the same, provided T gives LL sufﬁcient advance notice of such requirement. T shall pay for such extra service in accordance w/ LL’s then-current schedule, which shall reﬂect LL’s cost of providing such service, including labor, cost of electricity and wear and tear on equipment, plus an allowance of 10% thereof to cover general overhead. If the same after-hours service is also requested by other tenants on the same ﬂoor as T, the charge therefor to each tenant requesting such after-hours service shall be a pro-rated amount based upon the SF of the Premises of all tenants on the same ﬂoor requesting such after-hours services. Sec: 14.1 Pg: 26-27.</t>
    </r>
    <r>
      <rPr>
        <b/>
        <sz val="10"/>
        <rFont val="Times New Roman"/>
        <family val="1"/>
      </rPr>
      <t xml:space="preserve">
Separately metered: </t>
    </r>
    <r>
      <rPr>
        <sz val="10"/>
        <rFont val="Times New Roman"/>
        <family val="1"/>
      </rPr>
      <t>LL shall cause the Premises to be separately metered for electricity as part of the T Improvement Work (if not currently separately metered or sub metered). Accordingly, electricity for the Premises shall not be furnished by LL but shall be furnished by the electric utility serving the Bldg. T shall make all necessary arrangements w/ the utility company for securing and paying for electric power furnished by it to T, including periodic reading of the applicable meter or submeter, and T shall pay to the appropriate utility company (or to LL in the case of submetering) all charges for electricity consumed in the Premises as and when such charges become due and payable in accordance w/ the invoices issued therefor (or, in the case of submetering, w/in 30 days following LL's invoice therefor from time to time). Sec: 14.2 Pg: 27</t>
    </r>
    <r>
      <rPr>
        <b/>
        <sz val="10"/>
        <rFont val="Times New Roman"/>
        <family val="1"/>
      </rPr>
      <t xml:space="preserve">. </t>
    </r>
  </si>
  <si>
    <t>If T fails to restore such LOC following a draw thereon by LL, then, upon LL's receipt of T's written request therefor, together w/ submission of an acceptable amendment to the LOC or an acceptable substitute LOC, the Security Deposit Amount and the LOC, shall be subject to reduction as follows: (i) at any time on or after the ﬁrst day of the 49th full calendar month following the LCD, to the face amount of $36,819.32; and (ii) at any time on or after the ﬁrst day of the 73rd full calendar month following the LCD, to the face amount of $12,891.62, which sum shall remain in effect for the remainder of the Lease Term, as the same may be extended. Sec: 1.11 Pg: 3, Sec: 11 Pg: 23-24, Exh F Pg: F-1 - F-2.</t>
  </si>
  <si>
    <r>
      <rPr>
        <b/>
        <sz val="10"/>
        <rFont val="Times New Roman"/>
        <family val="1"/>
      </rPr>
      <t xml:space="preserve">Letter of Credit (LOC): </t>
    </r>
    <r>
      <rPr>
        <sz val="10"/>
        <rFont val="Times New Roman"/>
        <family val="1"/>
      </rPr>
      <t>T shall deposit w/ LL an unconditional, irrevocable LOC in the Security Deposit Amount (= $66,707.25), which shall be returned to T w/in 30 days after the expiration of Lease (except to the extent that LL has drawn upon or against any of the same in accordance w/ LL's rights). Such LOC shall be of a term not less than one (1) year; and (g) at least 30 days prior to the then-current ED of such LOC, either (1) renewed (or automatically and unconditionally extended) from time to time through the 60th day after the expiration of the Lease Term, or (2) replaced w/ cash in the Security Deposit Amount. If the issuer's credit rating is reduced below "P-2" (or equivalent) by Moody’s Investors Service, Inc. or below "A-2" (or equivalent) by Standard &amp; Poor's Corporation, or if the ﬁnancial condition of such issuer changes in any other materially adverse way, then LL or its assignee shall have the right to require that T obtain from a different issuer a substitute LOC that complies in all respects w/ the requirements, and T’s failure to obtain such substitute LOC w/in ten (10) days following LL’s or its assignee’s written demand therefor (w/ no other notice or cure or grace period being applicable thereto,) shall entitle LL or its assignee to immediately draw upon the then existing LOC in whole or in part, w/out notice to T.</t>
    </r>
  </si>
  <si>
    <t>LL shall list T's name in the Bldg directory, if any, and provide Bldg standard signage on one suite entry door. No other sign, advertisement, or notice referring to T shall be inscribed, painted, afﬁxed, or otherwise displayed on any part of the exterior or interior of the Bldg (including, windows and doors) w/out the prior written consent of LL (which consent may be granted or withheld by LL is its sole and absolute discretion, but which consent shall not be unreasonably withheld, conditioned, or delayed w/ respect to interior signage located wholly w/in the Premises and not visible from the exterior of the Premises). LL reserves the right to prescribe the location and style of the suite identiﬁcation sign (including ground mounted sign w/ panels, if any), logo, and/or lettering for the Premises occupied by T, and any Bldg standard sign supplied by LL. If any such item that has not been approved by LL is so displayed, then LL shall have the right to remove such item at T's expense or to require T to do the same. LL reserves the right to install and display signs, advertisements, and notices on any part of the exterior or interior of the Bldg (excluding, however, the interior of the Premises).</t>
  </si>
  <si>
    <r>
      <t xml:space="preserve">T shall not assign the Lease or sublet the Premises or any part thereof, w/out obtaining the prior written consent of LL, which consent may be withheld or granted in LL's sole and absolute discretion (w/ exceptions). Sec: 7.1 Pg: 14-15, 7.8 Pg: 16-17. </t>
    </r>
    <r>
      <rPr>
        <b/>
        <sz val="10"/>
        <rFont val="Times New Roman"/>
        <family val="1"/>
      </rPr>
      <t>Assignment/Sublet Fee:</t>
    </r>
    <r>
      <rPr>
        <sz val="10"/>
        <rFont val="Times New Roman"/>
        <family val="1"/>
      </rPr>
      <t xml:space="preserve"> T shall reimburse LL for all actual, out-of-pocket costs and expenses (including attorneys’ fees and accounting costs) incurred by LL in connection w/ T’s request for LL to give its consent to any assignment, subletting, or mortgage, not to exceed the sum of $2,500.00 per request in the case of routine requests not requiring extended administrative review or attorney negotiation and utilizing LL's then-standard form of consent document. Sec: 7.1 Pg: 14. </t>
    </r>
    <r>
      <rPr>
        <b/>
        <sz val="10"/>
        <rFont val="Times New Roman"/>
        <family val="1"/>
      </rPr>
      <t>Profit Sharing:</t>
    </r>
    <r>
      <rPr>
        <sz val="10"/>
        <rFont val="Times New Roman"/>
        <family val="1"/>
      </rPr>
      <t xml:space="preserve"> 50%. Sec: 7.5 Pg: 16.</t>
    </r>
  </si>
  <si>
    <r>
      <rPr>
        <b/>
        <sz val="10"/>
        <rFont val="Times New Roman"/>
        <family val="1"/>
      </rPr>
      <t>Conditional Termination:</t>
    </r>
    <r>
      <rPr>
        <sz val="10"/>
        <rFont val="Times New Roman"/>
        <family val="1"/>
      </rPr>
      <t xml:space="preserve"> (i) LL shall have the right to terminate the Lease, in the event of Assignment and Subletting, Sec: 7.4 Pg: 15-16. (ii) LL shall have the right to terminate the Lease, in the event of Patriot Act. Sec: 26 Pg: 39.
</t>
    </r>
    <r>
      <rPr>
        <b/>
        <sz val="10"/>
        <rFont val="Times New Roman"/>
        <family val="1"/>
      </rPr>
      <t>Special Use Permit:</t>
    </r>
    <r>
      <rPr>
        <sz val="10"/>
        <rFont val="Times New Roman"/>
        <family val="1"/>
      </rPr>
      <t xml:space="preserve">
(i) If LL determines, w/in 90 days following the Effective Date hereof, that LL will be unable to (or is not reasonably likely to) obtain the Special Use Permit, despite using commercially reasonable, good faith efforts to do so (and T shall fully cooperate w/ LL in connection therewith), then LL shall have the right and option to terminate the Lease at any time thereafter upon 30 days‘ written notice to T;  
(ii) If LL has not obtained the Special Use Permit w/in 150 days following the Effective Date (= 07/25/2017), subject to delays attributable to force majeure events or T Delay, despite using commercially reasonable, good faith efforts to do so (and T shall fully cooperate w/ LL in connection therewith), all as provided under Section 6.6 hereof, then either LL or T shall have the right and option to terminate the Lease at any time thereafter upon 30 days‘ written notice to the other party (provided, in the case of a termination by T, if LL thereafter obtains the Special Use Permit prior to the delivery of such termination notice or prior to the expiration of such add’l 30-day notice period, then T's termination right or T's termination notice, shall be deemed null and void and the Lease shall remain in full force and effect in accordance w/ its terms). Sec: 3.6(i-ii) Pg: 5-6, Sec: 6.6 Pg: 13-14.
</t>
    </r>
  </si>
  <si>
    <r>
      <t>(1)</t>
    </r>
    <r>
      <rPr>
        <b/>
        <sz val="10"/>
        <rFont val="Times New Roman"/>
        <family val="1"/>
      </rPr>
      <t xml:space="preserve"> Test Fit &amp; TI Allowance:</t>
    </r>
    <r>
      <rPr>
        <sz val="10"/>
        <rFont val="Times New Roman"/>
        <family val="1"/>
      </rPr>
      <t xml:space="preserve"> Not to exceed $736.08 ($0.12/RSF), to be used towards payment of initial Space Plan for the Premises, plus (2)</t>
    </r>
    <r>
      <rPr>
        <b/>
        <sz val="10"/>
        <rFont val="Times New Roman"/>
        <family val="1"/>
      </rPr>
      <t xml:space="preserve"> T Improvement Allowances: </t>
    </r>
    <r>
      <rPr>
        <sz val="10"/>
        <rFont val="Times New Roman"/>
        <family val="1"/>
      </rPr>
      <t>Not to exceed $429,380.00 ($70/RSF), to be used towards payment of T Improvement Work and any Add’l Work, including, the costs of space planning, construction costs, all mechanical, architectural and engineering fees, working drawings, soft costs, permit fees, and LL's construction oversight fee. CD Ltr Exh D Sec: 7 Pg: D-2; Exh B Sec: 3 Pg: B-3 - B-4.</t>
    </r>
  </si>
  <si>
    <r>
      <t xml:space="preserve">When due, T shall pay to LL a late charge of 5% of the amount of such payment. Sec: 19.6 Pg: 33.
</t>
    </r>
    <r>
      <rPr>
        <b/>
        <sz val="10"/>
        <rFont val="Times New Roman"/>
        <family val="1"/>
      </rPr>
      <t xml:space="preserve">
Interest: </t>
    </r>
    <r>
      <rPr>
        <sz val="10"/>
        <rFont val="Times New Roman"/>
        <family val="1"/>
      </rPr>
      <t>T shall bear interest at the Default Rate from the date such payment or late fee, respectively, became due to the date of payment thereof by T; provided, (i) nothing contained herein shall be construed as permitting LL to charge or receive interest in excess of the maximum rate then allowed by law, and (ii) in the case of the ﬁrst such failure in any consecutive 12 month period only, such failure shall not result in a late charge or interest unless and until T fails to cure such failure w/in ﬁve (5) days following written notice thereof. Such late charge and interest shall constitute add’l rent due w/out any notice or demand. Sec: 19.6 Pg: 33.</t>
    </r>
  </si>
  <si>
    <r>
      <t>T shall pay its PRS of 14.89% w/ Denom = the rentable area of the Bldg (= 41,200 SF) (excluding storage, roof and garage space). Sec: 1.9 Pg: 2, Sec: 1.19 Pg: 4, Sec: 4.4 Pg: 7, Sec: 5.2 Pg: 7-10.</t>
    </r>
    <r>
      <rPr>
        <b/>
        <sz val="10"/>
        <rFont val="Times New Roman"/>
        <family val="1"/>
      </rPr>
      <t xml:space="preserve"> Gross Up: </t>
    </r>
    <r>
      <rPr>
        <sz val="10"/>
        <rFont val="Times New Roman"/>
        <family val="1"/>
      </rPr>
      <t xml:space="preserve">95%. Sec: 5.2(c) Pg: 8-9. </t>
    </r>
    <r>
      <rPr>
        <b/>
        <sz val="10"/>
        <rFont val="Times New Roman"/>
        <family val="1"/>
      </rPr>
      <t>Base Year:</t>
    </r>
    <r>
      <rPr>
        <sz val="10"/>
        <rFont val="Times New Roman"/>
        <family val="1"/>
      </rPr>
      <t xml:space="preserve"> CY 2018. Sec: 1.9 Pg: 2, Sec: 5.2(c) Pg: 8. </t>
    </r>
    <r>
      <rPr>
        <b/>
        <sz val="10"/>
        <rFont val="Times New Roman"/>
        <family val="1"/>
      </rPr>
      <t>Base Amount:</t>
    </r>
    <r>
      <rPr>
        <sz val="10"/>
        <rFont val="Times New Roman"/>
        <family val="1"/>
      </rPr>
      <t xml:space="preserve"> Commencing on 01/01/2019, T shall pay as add’l rent T's PRS of the amount by which Operating Charges for each CY falling entirely or partly w/in the Lease Term exceed a base amount equal to the Operating Charges incurred during the Operating Charges Base Year. Sec: 5.2(a) Pg: 7. </t>
    </r>
    <r>
      <rPr>
        <b/>
        <sz val="10"/>
        <rFont val="Times New Roman"/>
        <family val="1"/>
      </rPr>
      <t>Management Fee:</t>
    </r>
    <r>
      <rPr>
        <sz val="10"/>
        <rFont val="Times New Roman"/>
        <family val="1"/>
      </rPr>
      <t xml:space="preserve"> CAM includes management fee in any CY, which shall not exceed 4% of the gross revenues attributable to the Bldg for such CY) and personnel costs of the Bldg. However CAM excludes costs and expenses directly and solely relating to the management, operation, cleaning, repairing and maintenance of the Parking Areas. Sec: 5.2(b)(3, ix) Pg: 7-8. </t>
    </r>
    <r>
      <rPr>
        <b/>
        <sz val="10"/>
        <rFont val="Times New Roman"/>
        <family val="1"/>
      </rPr>
      <t>Admin Fee:</t>
    </r>
    <r>
      <rPr>
        <sz val="10"/>
        <rFont val="Times New Roman"/>
        <family val="1"/>
      </rPr>
      <t xml:space="preserve"> No language Noted. </t>
    </r>
    <r>
      <rPr>
        <b/>
        <sz val="10"/>
        <rFont val="Times New Roman"/>
        <family val="1"/>
      </rPr>
      <t>CAP:</t>
    </r>
    <r>
      <rPr>
        <sz val="10"/>
        <rFont val="Times New Roman"/>
        <family val="1"/>
      </rPr>
      <t xml:space="preserve"> No language Noted. </t>
    </r>
    <r>
      <rPr>
        <b/>
        <sz val="10"/>
        <rFont val="Times New Roman"/>
        <family val="1"/>
      </rPr>
      <t>Capital Expenditure:</t>
    </r>
    <r>
      <rPr>
        <sz val="10"/>
        <rFont val="Times New Roman"/>
        <family val="1"/>
      </rPr>
      <t xml:space="preserve"> CAM includes, capital expenditures made by LL to reduce operating expenses or to comply w/ legal or insurance requirements applicable to the Bldg after the date hereof, such capital costs to be amortized over their useful life or such other reasonable period as LL shall determine, together w/ interest at the rate paid by LL on any funds borrowed for such expenditures. However, CAM excludes capital expenditures (including capital improvements, alterations, or replacements) that are classiﬁed as capital expenditures under general accepted accounting principles, except as speciﬁed in Clause (6) above. Sec: 5.2(b)(6, iv) Pg: 8. </t>
    </r>
    <r>
      <rPr>
        <b/>
        <sz val="10"/>
        <rFont val="Times New Roman"/>
        <family val="1"/>
      </rPr>
      <t xml:space="preserve">CAM Exclusions: </t>
    </r>
    <r>
      <rPr>
        <sz val="10"/>
        <rFont val="Times New Roman"/>
        <family val="1"/>
      </rPr>
      <t xml:space="preserve">(i) the costs of providing electricity or janitorial services to the premises of any tenant (as opposed to the costs of providing electricity or janitorial services to the common areas of the Bldg); (ii) principal or interest payments on any Mortgages; (iii) leasing commissions or legal fees w/ respect to the negotiation of leases. See Lease for Completed details. Sec: 5.2(b) Pg: 7-8.  </t>
    </r>
    <r>
      <rPr>
        <b/>
        <sz val="10"/>
        <rFont val="Times New Roman"/>
        <family val="1"/>
      </rPr>
      <t>CAM Abatement:</t>
    </r>
    <r>
      <rPr>
        <sz val="10"/>
        <rFont val="Times New Roman"/>
        <family val="1"/>
      </rPr>
      <t xml:space="preserve"> T's PRS of Operating Charges shall be abated for period 03/21/2018 - 03/20/2019. CD Ltr Exh D Sec: 3-4 Pg: D-1 - D-2; Sec: 4.4 Pg: 7.</t>
    </r>
  </si>
  <si>
    <r>
      <t>T shall pay its PRS of 14.89% w/ Denom = the rentable area of the Bldg (= 41,200 SF) (excluding storage, roof and garage space). If during any CY (including the Real Estate Taxes Base Year) the Bldg is not fully assessed for tax purposes, then Real Estate Taxes for such year shall be deemed to include all add’l taxes, as reasonably estimated by LL, which would have been incurred during such year if the Bldg had been fully assessed. Sec: 1.10 Pg: 3, Sec: 1.19 Pg: 4, Sec: 4.4 Pg: 7, Sec: 5.2(e) Pg: 10, Sec: 5.3 Pg: 10-11.</t>
    </r>
    <r>
      <rPr>
        <b/>
        <sz val="10"/>
        <rFont val="Times New Roman"/>
        <family val="1"/>
      </rPr>
      <t xml:space="preserve"> Base Year:</t>
    </r>
    <r>
      <rPr>
        <sz val="10"/>
        <rFont val="Times New Roman"/>
        <family val="1"/>
      </rPr>
      <t xml:space="preserve"> CY 2018. Sec: 1.10 Pg: 3, Sec: 5.3(c) Pg: 10. </t>
    </r>
    <r>
      <rPr>
        <b/>
        <sz val="10"/>
        <rFont val="Times New Roman"/>
        <family val="1"/>
      </rPr>
      <t>Base Amount:</t>
    </r>
    <r>
      <rPr>
        <sz val="10"/>
        <rFont val="Times New Roman"/>
        <family val="1"/>
      </rPr>
      <t xml:space="preserve"> Commencing on 01/01/2019, T shall pay as add’l rent T's PRS of the amount by which Real Estate Taxes for each CY falling entirely or partly w/in the Lease Term exceed a base amount equal to the Real Estate Taxes incurred during the Real Estate Taxes Base Year, as finally determined. Sec: 5.3(a) Pg: 10. </t>
    </r>
    <r>
      <rPr>
        <b/>
        <sz val="10"/>
        <rFont val="Times New Roman"/>
        <family val="1"/>
      </rPr>
      <t>Tax Protection/Prop 13:</t>
    </r>
    <r>
      <rPr>
        <sz val="10"/>
        <rFont val="Times New Roman"/>
        <family val="1"/>
      </rPr>
      <t xml:space="preserve"> No language noted.</t>
    </r>
    <r>
      <rPr>
        <b/>
        <sz val="10"/>
        <rFont val="Times New Roman"/>
        <family val="1"/>
      </rPr>
      <t xml:space="preserve"> Tax Abatement:</t>
    </r>
    <r>
      <rPr>
        <sz val="10"/>
        <rFont val="Times New Roman"/>
        <family val="1"/>
      </rPr>
      <t xml:space="preserve"> T's PRS of Real Estate Taxes shall be abated for the period 03/21/2018 - 03/20/2019. CD Ltr Exh D Sec: 3-4 Pg: D-1 - D-2; Sec: 4.4 Pg: 7. </t>
    </r>
  </si>
  <si>
    <r>
      <rPr>
        <b/>
        <sz val="10"/>
        <rFont val="Times New Roman"/>
        <family val="1"/>
      </rPr>
      <t xml:space="preserve">Reserved Parking Spaces: </t>
    </r>
    <r>
      <rPr>
        <sz val="10"/>
        <rFont val="Times New Roman"/>
        <family val="1"/>
      </rPr>
      <t>T shall have the right and license to use, w/out add’l charge therefor, up to, but not in excess of, 18 reserved surface parking spaces for the parking of standard-sized passenger automobiles in the Parking Areas. LL shall have the right to relocate any or all such Reserved Parking Spaces from time to time to such other reserved parking spaces located in the Parking Areas as are reasonably acceptable to LL and T. LL may, at LL's sole option, issue parking permits to T for any or all such Reserved Parking Spaces from time to time (provided, subject to availability, T and the T Invitees may use add’l parking spaces in excess of the foregoing Reserved Parking Spaces after 5:00 p.m. on Mondays through Fridays, and at any time on weekends, as may be reasonably necessary in connection w/ T's business operations in the Premises, all of which add’l parking spaces shall be on an unreserved, "ﬁrst come, ﬁrst served" basis). LL further reserves the right to regulate parking w/in the Parking Areas, including the right to preclude T from parking in certain parking spaces (other than the Reserved Parking Spaces) or requiring T and any T Invitees to park their cars only in areas speciﬁcally designated from time to time by LL for that purpose. No overnight parking is allowed unless expressly otherwise authorized by LL. Automobile license numbers of T's employees‘ cars shall be furnished to LL upon LL's request. Sec: 24 Pg: 38-39.</t>
    </r>
  </si>
  <si>
    <r>
      <rPr>
        <b/>
        <sz val="10"/>
        <rFont val="Times New Roman"/>
        <family val="1"/>
      </rPr>
      <t>T:</t>
    </r>
    <r>
      <rPr>
        <sz val="10"/>
        <rFont val="Times New Roman"/>
        <family val="1"/>
      </rPr>
      <t xml:space="preserve"> None. 2nd Amend Sec: 5 Pg: 2.
</t>
    </r>
    <r>
      <rPr>
        <b/>
        <sz val="10"/>
        <rFont val="Times New Roman"/>
        <family val="1"/>
      </rPr>
      <t xml:space="preserve">LL: </t>
    </r>
    <r>
      <rPr>
        <sz val="10"/>
        <rFont val="Times New Roman"/>
        <family val="1"/>
      </rPr>
      <t xml:space="preserve">Newmark Grubb Knight Frank (NGKF). </t>
    </r>
    <r>
      <rPr>
        <b/>
        <sz val="10"/>
        <rFont val="Times New Roman"/>
        <family val="1"/>
      </rPr>
      <t>T:</t>
    </r>
    <r>
      <rPr>
        <sz val="10"/>
        <rFont val="Times New Roman"/>
        <family val="1"/>
      </rPr>
      <t xml:space="preserve"> Larsen Commercial Real Estate Services, Inc. (Larsen). Sec: 1.12 Pg: 3, Sec: 28.3 Pg: 40.</t>
    </r>
  </si>
  <si>
    <t>T shall have the non-exclusive right and license to (a) install and maintain one (1) exterior signage dedicated freestanding monument sign reﬂecting T's name and/or logo, one (1) Bldg-standard tenant identiﬁcation sign on the Bldg's existing multi-tenant monument sign on Sunset Hills Road and (c) install and maintain one (1) directional sign to the Premises at the location more speciﬁcally and made a part hereof. T shall cause plans, specifications, and renderings reflecting T Exterior Signage and preliminary renderings of T Identification Sign and T Directional Sign to be prepared and submitted to LL for LL's review and approval, which approval shall not be unreasonably withheld, delayed, or conditioned so long as such T Exterior Signage, T Identification Sign and T Directional Sign is limited to T's name and logo and is otherwise consistent w/ applicable Laws and prevailing Bldg standards and is otherwise consistent w/ other tenant signage located on the Monument Sign or other tenant directional signage at the Project, if any. If LL disapproves the aforesaid signs, then LL shall provide written notice to T and T resubmitted the revised one for LL's review and approval, until it have been approved in all respects by LL. Sec: 10 Pg: 21-23.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</si>
</sst>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quot;SF&quot;"/>
    <numFmt numFmtId="165" formatCode="&quot;$&quot;#,##0.00"/>
  </numFmts>
  <fonts count="12" x14ac:knownFonts="1">
    <font>
      <sz val="11"/>
      <color theme="1"/>
      <name val="Calibri"/>
      <family val="2"/>
      <scheme val="minor"/>
    </font>
    <font>
      <sz val="10"/>
      <name val="Times New Roman"/>
      <family val="1"/>
    </font>
    <font>
      <b/>
      <sz val="10"/>
      <name val="Times New Roman"/>
      <family val="1"/>
    </font>
    <font>
      <b/>
      <sz val="14"/>
      <name val="Times New Roman"/>
      <family val="1"/>
    </font>
    <font>
      <sz val="10"/>
      <name val="Arial"/>
      <family val="2"/>
    </font>
    <font>
      <b/>
      <sz val="12"/>
      <name val="Times New Roman"/>
      <family val="1"/>
    </font>
    <font>
      <sz val="11"/>
      <color theme="1"/>
      <name val="Calibri"/>
      <family val="2"/>
      <scheme val="minor"/>
    </font>
    <font>
      <sz val="10"/>
      <color indexed="8"/>
      <name val="Arial"/>
      <family val="2"/>
    </font>
    <font>
      <i/>
      <sz val="10"/>
      <name val="Times New Roman"/>
      <family val="1"/>
    </font>
    <font>
      <b/>
      <u/>
      <sz val="10"/>
      <name val="Times New Roman"/>
      <family val="1"/>
    </font>
    <font>
      <sz val="11"/>
      <name val="Calibri"/>
      <family val="2"/>
      <scheme val="minor"/>
    </font>
    <font>
      <sz val="8"/>
      <name val="Times New Roman"/>
      <family val="1"/>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15">
    <border>
      <left/>
      <right/>
      <top/>
      <bottom/>
      <diagonal/>
    </border>
    <border>
      <left/>
      <right/>
      <top style="thin">
        <color indexed="64"/>
      </top>
      <bottom style="thin">
        <color indexed="64"/>
      </bottom>
      <diagonal/>
    </border>
    <border>
      <left/>
      <right/>
      <top/>
      <bottom style="thin">
        <color indexed="64"/>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thin">
        <color auto="1"/>
      </top>
      <bottom style="thin">
        <color indexed="64"/>
      </bottom>
      <diagonal/>
    </border>
    <border>
      <left/>
      <right style="medium">
        <color indexed="64"/>
      </right>
      <top style="thin">
        <color auto="1"/>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4" fillId="0" borderId="0"/>
    <xf numFmtId="0" fontId="6" fillId="0" borderId="0"/>
    <xf numFmtId="0" fontId="6" fillId="0" borderId="0"/>
    <xf numFmtId="0" fontId="7" fillId="0" borderId="0">
      <alignment vertical="top"/>
    </xf>
  </cellStyleXfs>
  <cellXfs count="104">
    <xf numFmtId="0" fontId="0" fillId="0" borderId="0" xfId="0"/>
    <xf numFmtId="0" fontId="1" fillId="0" borderId="0" xfId="0" applyFont="1" applyFill="1" applyAlignment="1">
      <alignment vertical="center"/>
    </xf>
    <xf numFmtId="0" fontId="1" fillId="0" borderId="0" xfId="0" applyFont="1" applyAlignment="1">
      <alignment vertical="center"/>
    </xf>
    <xf numFmtId="0" fontId="1" fillId="0" borderId="0" xfId="0" applyFont="1" applyBorder="1" applyAlignment="1">
      <alignment vertical="center"/>
    </xf>
    <xf numFmtId="0" fontId="2" fillId="0" borderId="0" xfId="0" applyFont="1" applyBorder="1" applyAlignment="1">
      <alignment vertical="center"/>
    </xf>
    <xf numFmtId="14" fontId="1" fillId="0" borderId="0" xfId="0" applyNumberFormat="1" applyFont="1" applyBorder="1" applyAlignment="1">
      <alignment horizontal="left" vertical="center"/>
    </xf>
    <xf numFmtId="49" fontId="2" fillId="0" borderId="0" xfId="0" applyNumberFormat="1" applyFont="1" applyBorder="1" applyAlignment="1">
      <alignment vertical="center"/>
    </xf>
    <xf numFmtId="0" fontId="1" fillId="0" borderId="0" xfId="0" applyFont="1" applyFill="1" applyBorder="1" applyAlignment="1">
      <alignment vertical="center"/>
    </xf>
    <xf numFmtId="0" fontId="1" fillId="0" borderId="0" xfId="0" applyFont="1" applyFill="1" applyAlignment="1">
      <alignment horizontal="justify" vertical="center" wrapText="1"/>
    </xf>
    <xf numFmtId="0" fontId="1" fillId="0" borderId="1" xfId="0" applyFont="1" applyBorder="1" applyAlignment="1">
      <alignment horizontal="left" vertical="center"/>
    </xf>
    <xf numFmtId="0" fontId="1" fillId="0" borderId="1" xfId="0" applyFont="1" applyBorder="1" applyAlignment="1">
      <alignment vertical="center"/>
    </xf>
    <xf numFmtId="0" fontId="4" fillId="0" borderId="0" xfId="0" applyFont="1" applyBorder="1" applyAlignment="1">
      <alignment vertical="center"/>
    </xf>
    <xf numFmtId="0" fontId="1" fillId="0" borderId="2" xfId="0" applyFont="1" applyBorder="1" applyAlignment="1">
      <alignment vertical="center"/>
    </xf>
    <xf numFmtId="164" fontId="1" fillId="0" borderId="0" xfId="0" applyNumberFormat="1" applyFont="1" applyFill="1" applyBorder="1" applyAlignment="1">
      <alignment horizontal="left" vertical="center"/>
    </xf>
    <xf numFmtId="0" fontId="4" fillId="0" borderId="0" xfId="0" applyFont="1" applyBorder="1" applyAlignment="1">
      <alignment vertical="top" wrapText="1"/>
    </xf>
    <xf numFmtId="49" fontId="1" fillId="0" borderId="0" xfId="0" applyNumberFormat="1" applyFont="1" applyBorder="1" applyAlignment="1">
      <alignment vertical="center"/>
    </xf>
    <xf numFmtId="49" fontId="1" fillId="0" borderId="2" xfId="0" applyNumberFormat="1" applyFont="1" applyBorder="1" applyAlignment="1">
      <alignment vertical="center"/>
    </xf>
    <xf numFmtId="49" fontId="1" fillId="0" borderId="1" xfId="0" applyNumberFormat="1" applyFont="1" applyFill="1" applyBorder="1" applyAlignment="1">
      <alignment vertical="center"/>
    </xf>
    <xf numFmtId="0" fontId="1" fillId="0" borderId="1" xfId="0" applyFont="1" applyFill="1" applyBorder="1" applyAlignment="1">
      <alignment vertical="center"/>
    </xf>
    <xf numFmtId="49" fontId="1" fillId="0" borderId="0" xfId="0" applyNumberFormat="1" applyFont="1" applyBorder="1" applyAlignment="1">
      <alignment horizontal="left" vertical="center"/>
    </xf>
    <xf numFmtId="0" fontId="1" fillId="0" borderId="0" xfId="0" applyFont="1" applyBorder="1" applyAlignment="1">
      <alignment vertical="top" wrapText="1"/>
    </xf>
    <xf numFmtId="0" fontId="2" fillId="0" borderId="0" xfId="0" applyFont="1" applyBorder="1" applyAlignment="1">
      <alignment horizontal="center" vertical="center"/>
    </xf>
    <xf numFmtId="0" fontId="4" fillId="0" borderId="2" xfId="0" applyFont="1" applyBorder="1" applyAlignment="1">
      <alignment vertical="top" wrapText="1"/>
    </xf>
    <xf numFmtId="49" fontId="1" fillId="0" borderId="1" xfId="0" applyNumberFormat="1" applyFont="1" applyBorder="1" applyAlignment="1">
      <alignment vertical="center"/>
    </xf>
    <xf numFmtId="0" fontId="4" fillId="0" borderId="0" xfId="0" applyFont="1" applyBorder="1"/>
    <xf numFmtId="0" fontId="1" fillId="0" borderId="0" xfId="0" applyFont="1" applyBorder="1" applyAlignment="1">
      <alignment horizontal="justify" vertical="center" wrapText="1"/>
    </xf>
    <xf numFmtId="0" fontId="1" fillId="0" borderId="1" xfId="0" applyFont="1" applyFill="1" applyBorder="1" applyAlignment="1">
      <alignment horizontal="justify" vertical="center" wrapText="1"/>
    </xf>
    <xf numFmtId="0" fontId="5" fillId="0" borderId="7" xfId="0" applyFont="1" applyBorder="1" applyAlignment="1">
      <alignment horizontal="left" vertical="center"/>
    </xf>
    <xf numFmtId="0" fontId="5" fillId="0" borderId="3" xfId="0" applyFont="1" applyBorder="1" applyAlignment="1">
      <alignment horizontal="right" vertical="center"/>
    </xf>
    <xf numFmtId="0" fontId="2" fillId="0" borderId="8" xfId="0" applyFont="1" applyFill="1" applyBorder="1" applyAlignment="1">
      <alignment horizontal="left" vertical="center"/>
    </xf>
    <xf numFmtId="0" fontId="1" fillId="0" borderId="9" xfId="0" applyFont="1" applyBorder="1" applyAlignment="1">
      <alignment vertical="center"/>
    </xf>
    <xf numFmtId="0" fontId="2" fillId="0" borderId="7" xfId="0" applyFont="1" applyBorder="1" applyAlignment="1">
      <alignment horizontal="left" vertical="center"/>
    </xf>
    <xf numFmtId="0" fontId="1" fillId="0" borderId="3" xfId="0" applyFont="1" applyBorder="1" applyAlignment="1">
      <alignment vertical="center"/>
    </xf>
    <xf numFmtId="0" fontId="1" fillId="0" borderId="3" xfId="0" applyFont="1" applyBorder="1" applyAlignment="1">
      <alignment horizontal="right" vertical="center"/>
    </xf>
    <xf numFmtId="0" fontId="2" fillId="0" borderId="10" xfId="0" applyFont="1" applyBorder="1" applyAlignment="1">
      <alignment horizontal="left" vertical="center"/>
    </xf>
    <xf numFmtId="0" fontId="1" fillId="0" borderId="11" xfId="0" applyFont="1" applyBorder="1" applyAlignment="1">
      <alignment vertical="center"/>
    </xf>
    <xf numFmtId="0" fontId="4" fillId="0" borderId="3" xfId="0" applyFont="1" applyBorder="1" applyAlignment="1">
      <alignment vertical="top" wrapText="1"/>
    </xf>
    <xf numFmtId="0" fontId="1" fillId="0" borderId="9" xfId="0" applyFont="1" applyFill="1" applyBorder="1" applyAlignment="1">
      <alignment vertical="center"/>
    </xf>
    <xf numFmtId="0" fontId="2" fillId="0" borderId="7" xfId="0" applyFont="1" applyBorder="1" applyAlignment="1">
      <alignment horizontal="left" vertical="center" indent="11"/>
    </xf>
    <xf numFmtId="0" fontId="2" fillId="0" borderId="3" xfId="0" applyFont="1" applyBorder="1" applyAlignment="1">
      <alignment horizontal="center" vertical="center"/>
    </xf>
    <xf numFmtId="0" fontId="1" fillId="0" borderId="3" xfId="0" applyFont="1" applyFill="1" applyBorder="1" applyAlignment="1">
      <alignment vertical="center"/>
    </xf>
    <xf numFmtId="0" fontId="4" fillId="0" borderId="11" xfId="0" applyFont="1" applyBorder="1" applyAlignment="1">
      <alignment vertical="top" wrapText="1"/>
    </xf>
    <xf numFmtId="0" fontId="2" fillId="0" borderId="3" xfId="0" applyFont="1" applyBorder="1" applyAlignment="1">
      <alignment vertical="center"/>
    </xf>
    <xf numFmtId="0" fontId="2" fillId="0" borderId="7" xfId="0" applyFont="1" applyFill="1" applyBorder="1" applyAlignment="1">
      <alignment horizontal="left" vertical="center"/>
    </xf>
    <xf numFmtId="0" fontId="1" fillId="0" borderId="3" xfId="0" applyFont="1" applyBorder="1" applyAlignment="1">
      <alignment horizontal="justify" vertical="center" wrapText="1"/>
    </xf>
    <xf numFmtId="0" fontId="1" fillId="0" borderId="9" xfId="0" applyFont="1" applyFill="1" applyBorder="1" applyAlignment="1">
      <alignment horizontal="justify" vertical="center" wrapText="1"/>
    </xf>
    <xf numFmtId="0" fontId="2" fillId="0" borderId="12" xfId="0" applyFont="1" applyBorder="1" applyAlignment="1">
      <alignment horizontal="left" vertical="center"/>
    </xf>
    <xf numFmtId="0" fontId="8" fillId="0" borderId="7" xfId="0" applyFont="1" applyBorder="1" applyAlignment="1">
      <alignment horizontal="left" vertical="center"/>
    </xf>
    <xf numFmtId="0" fontId="1" fillId="0" borderId="3" xfId="0" applyFont="1" applyBorder="1" applyAlignment="1">
      <alignment vertical="top" wrapText="1"/>
    </xf>
    <xf numFmtId="0" fontId="2" fillId="0" borderId="0" xfId="0" applyFont="1" applyFill="1" applyAlignment="1">
      <alignment horizontal="left" vertical="center"/>
    </xf>
    <xf numFmtId="0" fontId="9" fillId="0" borderId="0" xfId="0" applyFont="1" applyFill="1" applyBorder="1" applyAlignment="1">
      <alignment vertical="center"/>
    </xf>
    <xf numFmtId="14" fontId="1" fillId="0" borderId="0" xfId="0" applyNumberFormat="1" applyFont="1" applyBorder="1" applyAlignment="1">
      <alignment horizontal="left" vertical="top" wrapText="1"/>
    </xf>
    <xf numFmtId="3" fontId="1" fillId="0" borderId="0" xfId="0" applyNumberFormat="1" applyFont="1" applyBorder="1" applyAlignment="1">
      <alignment horizontal="left" vertical="center"/>
    </xf>
    <xf numFmtId="0" fontId="2" fillId="0" borderId="0" xfId="0" applyFont="1" applyAlignment="1">
      <alignment vertical="center"/>
    </xf>
    <xf numFmtId="0" fontId="11" fillId="0" borderId="7" xfId="0" applyFont="1" applyBorder="1" applyAlignment="1">
      <alignment horizontal="left" vertical="center" indent="11"/>
    </xf>
    <xf numFmtId="14" fontId="11" fillId="0" borderId="0" xfId="0" applyNumberFormat="1" applyFont="1" applyBorder="1" applyAlignment="1">
      <alignment horizontal="center" vertical="center"/>
    </xf>
    <xf numFmtId="165" fontId="11" fillId="0" borderId="0" xfId="0" applyNumberFormat="1" applyFont="1" applyBorder="1" applyAlignment="1">
      <alignment horizontal="center" vertical="center"/>
    </xf>
    <xf numFmtId="165" fontId="11" fillId="0" borderId="0" xfId="0" applyNumberFormat="1" applyFont="1" applyFill="1" applyBorder="1" applyAlignment="1">
      <alignment horizontal="center" vertical="center"/>
    </xf>
    <xf numFmtId="165" fontId="11" fillId="0" borderId="0" xfId="0" applyNumberFormat="1" applyFont="1" applyBorder="1" applyAlignment="1">
      <alignment horizontal="center" vertical="center" wrapText="1"/>
    </xf>
    <xf numFmtId="3" fontId="11" fillId="0" borderId="3" xfId="0" applyNumberFormat="1" applyFont="1" applyFill="1" applyBorder="1" applyAlignment="1">
      <alignment horizontal="center" vertical="center" wrapText="1"/>
    </xf>
    <xf numFmtId="0" fontId="2" fillId="0" borderId="0" xfId="0" applyFont="1" applyBorder="1" applyAlignment="1">
      <alignment horizontal="left" vertical="center"/>
    </xf>
    <xf numFmtId="0" fontId="2" fillId="0" borderId="0" xfId="0" applyFont="1" applyAlignment="1">
      <alignment horizontal="left" vertical="center"/>
    </xf>
    <xf numFmtId="164" fontId="1" fillId="0" borderId="3" xfId="0" applyNumberFormat="1" applyFont="1" applyFill="1" applyBorder="1" applyAlignment="1">
      <alignment horizontal="justify" vertical="top" wrapText="1"/>
    </xf>
    <xf numFmtId="0" fontId="1" fillId="0" borderId="0" xfId="0" applyFont="1" applyBorder="1" applyAlignment="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left" vertical="center"/>
    </xf>
    <xf numFmtId="0" fontId="2" fillId="0" borderId="0" xfId="0" applyFont="1" applyBorder="1" applyAlignment="1">
      <alignment horizontal="right" vertical="center"/>
    </xf>
    <xf numFmtId="164" fontId="1" fillId="0" borderId="0" xfId="0" applyNumberFormat="1" applyFont="1" applyFill="1" applyBorder="1" applyAlignment="1">
      <alignment horizontal="justify" vertical="top" wrapText="1"/>
    </xf>
    <xf numFmtId="0" fontId="4" fillId="0" borderId="0" xfId="0" applyFont="1" applyBorder="1" applyAlignment="1">
      <alignment horizontal="justify" vertical="top" wrapText="1"/>
    </xf>
    <xf numFmtId="0" fontId="4" fillId="0" borderId="3" xfId="0" applyFont="1" applyBorder="1" applyAlignment="1">
      <alignment horizontal="justify" vertical="top" wrapText="1"/>
    </xf>
    <xf numFmtId="0" fontId="1" fillId="0" borderId="0" xfId="0" applyFont="1" applyBorder="1" applyAlignment="1">
      <alignment horizontal="justify" vertical="top" wrapText="1"/>
    </xf>
    <xf numFmtId="0" fontId="1" fillId="0" borderId="3" xfId="0" applyFont="1" applyBorder="1" applyAlignment="1">
      <alignment horizontal="justify" vertical="top" wrapText="1"/>
    </xf>
    <xf numFmtId="0" fontId="1" fillId="0" borderId="0" xfId="0" applyFont="1" applyBorder="1" applyAlignment="1">
      <alignment horizontal="left" vertical="center"/>
    </xf>
    <xf numFmtId="0" fontId="1" fillId="0" borderId="3" xfId="0" applyFont="1" applyBorder="1" applyAlignment="1">
      <alignment horizontal="left" vertical="center"/>
    </xf>
    <xf numFmtId="0" fontId="1" fillId="0" borderId="0" xfId="0" applyFont="1" applyBorder="1" applyAlignment="1">
      <alignment horizontal="left" vertical="top" wrapText="1"/>
    </xf>
    <xf numFmtId="0" fontId="1" fillId="0" borderId="3" xfId="0" applyFont="1" applyBorder="1" applyAlignment="1">
      <alignment horizontal="left" vertical="top" wrapText="1"/>
    </xf>
    <xf numFmtId="0" fontId="1" fillId="0" borderId="0" xfId="0" applyFont="1" applyBorder="1" applyAlignment="1">
      <alignment vertical="top"/>
    </xf>
    <xf numFmtId="0" fontId="1" fillId="0" borderId="3" xfId="0" applyFont="1" applyBorder="1" applyAlignment="1">
      <alignment vertical="top"/>
    </xf>
    <xf numFmtId="0" fontId="3"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164" fontId="1" fillId="0" borderId="0" xfId="0" applyNumberFormat="1" applyFont="1" applyFill="1" applyBorder="1" applyAlignment="1">
      <alignment horizontal="justify" vertical="top" wrapText="1"/>
    </xf>
    <xf numFmtId="0" fontId="10" fillId="0" borderId="0" xfId="0" applyFont="1" applyBorder="1" applyAlignment="1">
      <alignment horizontal="justify" vertical="top" wrapText="1"/>
    </xf>
    <xf numFmtId="0" fontId="10" fillId="0" borderId="3" xfId="0" applyFont="1" applyBorder="1" applyAlignment="1">
      <alignment horizontal="justify" vertical="top" wrapText="1"/>
    </xf>
    <xf numFmtId="14" fontId="1" fillId="0" borderId="0" xfId="0" applyNumberFormat="1" applyFont="1" applyFill="1" applyBorder="1" applyAlignment="1">
      <alignment horizontal="justify" vertical="top" wrapText="1"/>
    </xf>
    <xf numFmtId="0" fontId="4" fillId="0" borderId="0" xfId="0" applyFont="1" applyBorder="1" applyAlignment="1">
      <alignment horizontal="justify" vertical="top" wrapText="1"/>
    </xf>
    <xf numFmtId="0" fontId="4" fillId="0" borderId="3" xfId="0" applyFont="1" applyBorder="1" applyAlignment="1">
      <alignment horizontal="justify" vertical="top" wrapText="1"/>
    </xf>
    <xf numFmtId="0" fontId="1" fillId="0" borderId="0" xfId="0" applyFont="1" applyBorder="1" applyAlignment="1">
      <alignment horizontal="justify" vertical="top" wrapText="1"/>
    </xf>
    <xf numFmtId="0" fontId="1" fillId="0" borderId="3" xfId="0" applyFont="1" applyBorder="1" applyAlignment="1">
      <alignment horizontal="justify" vertical="top" wrapText="1"/>
    </xf>
    <xf numFmtId="0" fontId="1" fillId="0" borderId="0" xfId="0" applyFont="1" applyBorder="1" applyAlignment="1">
      <alignment horizontal="left" vertical="center"/>
    </xf>
    <xf numFmtId="0" fontId="1" fillId="0" borderId="3" xfId="0" applyFont="1" applyBorder="1" applyAlignment="1">
      <alignment horizontal="left" vertical="center"/>
    </xf>
    <xf numFmtId="0" fontId="1" fillId="0" borderId="0" xfId="0" applyFont="1" applyBorder="1" applyAlignment="1">
      <alignment horizontal="left" vertical="top" wrapText="1"/>
    </xf>
    <xf numFmtId="0" fontId="1" fillId="0" borderId="3" xfId="0" applyFont="1" applyBorder="1" applyAlignment="1">
      <alignment horizontal="left" vertical="top" wrapText="1"/>
    </xf>
    <xf numFmtId="0" fontId="1" fillId="3" borderId="0" xfId="0" applyFont="1" applyFill="1" applyBorder="1" applyAlignment="1">
      <alignment horizontal="justify" vertical="top" wrapText="1"/>
    </xf>
    <xf numFmtId="0" fontId="1" fillId="3" borderId="3" xfId="0" applyFont="1" applyFill="1" applyBorder="1" applyAlignment="1">
      <alignment horizontal="justify" vertical="top" wrapText="1"/>
    </xf>
    <xf numFmtId="0" fontId="1" fillId="0" borderId="0" xfId="0" applyNumberFormat="1" applyFont="1" applyBorder="1" applyAlignment="1">
      <alignment horizontal="justify" vertical="top" wrapText="1"/>
    </xf>
    <xf numFmtId="0" fontId="1" fillId="0" borderId="3" xfId="0" applyNumberFormat="1" applyFont="1" applyBorder="1" applyAlignment="1">
      <alignment horizontal="justify" vertical="top" wrapText="1"/>
    </xf>
    <xf numFmtId="0" fontId="1" fillId="0" borderId="13" xfId="0" applyFont="1" applyBorder="1" applyAlignment="1">
      <alignment horizontal="justify" vertical="top"/>
    </xf>
    <xf numFmtId="0" fontId="1" fillId="0" borderId="14" xfId="0" applyFont="1" applyBorder="1" applyAlignment="1">
      <alignment horizontal="justify" vertical="top"/>
    </xf>
    <xf numFmtId="0" fontId="1" fillId="0" borderId="0" xfId="0" applyFont="1" applyBorder="1" applyAlignment="1">
      <alignment vertical="top"/>
    </xf>
    <xf numFmtId="0" fontId="1" fillId="0" borderId="3" xfId="0" applyFont="1" applyBorder="1" applyAlignment="1">
      <alignment vertical="top"/>
    </xf>
    <xf numFmtId="0" fontId="1" fillId="0" borderId="0" xfId="0" applyFont="1" applyFill="1" applyBorder="1" applyAlignment="1">
      <alignment horizontal="justify" vertical="top" wrapText="1"/>
    </xf>
    <xf numFmtId="0" fontId="1" fillId="0" borderId="3" xfId="0" applyFont="1" applyFill="1" applyBorder="1" applyAlignment="1">
      <alignment horizontal="justify" vertical="top" wrapText="1"/>
    </xf>
    <xf numFmtId="0" fontId="2" fillId="0" borderId="0" xfId="0" applyFont="1" applyBorder="1" applyAlignment="1">
      <alignment horizontal="justify" vertical="top" wrapText="1"/>
    </xf>
  </cellXfs>
  <cellStyles count="5">
    <cellStyle name="Normal" xfId="0" builtinId="0"/>
    <cellStyle name="Normal 2" xfId="1" xr:uid="{00000000-0005-0000-0000-000001000000}"/>
    <cellStyle name="Normal 3" xfId="2" xr:uid="{00000000-0005-0000-0000-000002000000}"/>
    <cellStyle name="Normal 4" xfId="3" xr:uid="{00000000-0005-0000-0000-000003000000}"/>
    <cellStyle name="Style 1" xfId="4" xr:uid="{00000000-0005-0000-0000-000004000000}"/>
  </cellStyles>
  <dxfs count="5">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110"/>
  <sheetViews>
    <sheetView showGridLines="0" tabSelected="1" view="pageBreakPreview" zoomScaleSheetLayoutView="100" workbookViewId="0">
      <selection activeCell="F32" sqref="F32"/>
    </sheetView>
  </sheetViews>
  <sheetFormatPr defaultColWidth="0" defaultRowHeight="12.75" customHeight="1" zeroHeight="1" x14ac:dyDescent="0.25"/>
  <cols>
    <col min="1" max="1" width="3" style="2" customWidth="1"/>
    <col min="2" max="2" width="2.28515625" style="1" customWidth="1"/>
    <col min="3" max="3" width="35.28515625" style="61" customWidth="1"/>
    <col min="4" max="4" width="17.5703125" style="2" customWidth="1"/>
    <col min="5" max="9" width="11.7109375" style="2" customWidth="1"/>
    <col min="10" max="10" width="4.7109375" style="1" customWidth="1"/>
    <col min="11" max="256" width="0" style="2" hidden="1" customWidth="1"/>
    <col min="257" max="16384" width="0" style="2" hidden="1"/>
  </cols>
  <sheetData>
    <row r="1" spans="3:10" s="1" customFormat="1" ht="13.5" thickBot="1" x14ac:dyDescent="0.3">
      <c r="C1" s="49"/>
    </row>
    <row r="2" spans="3:10" ht="22.5" customHeight="1" x14ac:dyDescent="0.25">
      <c r="C2" s="78" t="s">
        <v>74</v>
      </c>
      <c r="D2" s="79"/>
      <c r="E2" s="79"/>
      <c r="F2" s="79"/>
      <c r="G2" s="79"/>
      <c r="H2" s="79"/>
      <c r="I2" s="80"/>
    </row>
    <row r="3" spans="3:10" ht="15.75" x14ac:dyDescent="0.25">
      <c r="C3" s="27" t="str">
        <f>IF(D7="","Tenant Name",D7)</f>
        <v>Beloved Yoga &amp; Wellness, Inc.</v>
      </c>
      <c r="D3" s="3"/>
      <c r="E3" s="3"/>
      <c r="F3" s="3"/>
      <c r="G3" s="3"/>
      <c r="H3" s="3"/>
      <c r="I3" s="28" t="s">
        <v>73</v>
      </c>
    </row>
    <row r="4" spans="3:10" ht="3" customHeight="1" x14ac:dyDescent="0.25">
      <c r="C4" s="27"/>
      <c r="D4" s="3"/>
      <c r="E4" s="3"/>
      <c r="F4" s="3"/>
      <c r="G4" s="3"/>
      <c r="H4" s="3"/>
      <c r="I4" s="28"/>
    </row>
    <row r="5" spans="3:10" x14ac:dyDescent="0.25">
      <c r="C5" s="29" t="s">
        <v>0</v>
      </c>
      <c r="D5" s="9"/>
      <c r="E5" s="10"/>
      <c r="F5" s="10"/>
      <c r="G5" s="10"/>
      <c r="H5" s="10"/>
      <c r="I5" s="30"/>
      <c r="J5" s="50"/>
    </row>
    <row r="6" spans="3:10" x14ac:dyDescent="0.25">
      <c r="C6" s="31"/>
      <c r="D6" s="72"/>
      <c r="E6" s="72"/>
      <c r="F6" s="3"/>
      <c r="G6" s="4"/>
      <c r="H6" s="3"/>
      <c r="I6" s="32"/>
    </row>
    <row r="7" spans="3:10" x14ac:dyDescent="0.25">
      <c r="C7" s="31" t="s">
        <v>1</v>
      </c>
      <c r="D7" s="72" t="s">
        <v>89</v>
      </c>
      <c r="E7" s="72"/>
      <c r="F7" s="3"/>
      <c r="G7" s="4" t="s">
        <v>2</v>
      </c>
      <c r="H7" s="3"/>
      <c r="I7" s="33" t="s">
        <v>71</v>
      </c>
    </row>
    <row r="8" spans="3:10" x14ac:dyDescent="0.25">
      <c r="C8" s="31"/>
      <c r="D8" s="3"/>
      <c r="E8" s="72"/>
      <c r="F8" s="3"/>
      <c r="G8" s="4"/>
      <c r="H8" s="3"/>
      <c r="I8" s="32"/>
    </row>
    <row r="9" spans="3:10" x14ac:dyDescent="0.25">
      <c r="C9" s="31" t="s">
        <v>3</v>
      </c>
      <c r="D9" s="72" t="s">
        <v>90</v>
      </c>
      <c r="E9" s="11"/>
      <c r="F9" s="68"/>
      <c r="G9" s="4" t="s">
        <v>4</v>
      </c>
      <c r="H9" s="3"/>
      <c r="I9" s="33" t="s">
        <v>85</v>
      </c>
    </row>
    <row r="10" spans="3:10" x14ac:dyDescent="0.25">
      <c r="C10" s="31"/>
      <c r="D10" s="3"/>
      <c r="E10" s="72"/>
      <c r="F10" s="3"/>
      <c r="G10" s="3"/>
      <c r="H10" s="3"/>
      <c r="I10" s="32"/>
    </row>
    <row r="11" spans="3:10" x14ac:dyDescent="0.25">
      <c r="C11" s="31" t="s">
        <v>5</v>
      </c>
      <c r="D11" s="72" t="s">
        <v>75</v>
      </c>
      <c r="E11" s="72"/>
      <c r="F11" s="3"/>
      <c r="G11" s="3"/>
      <c r="H11" s="3"/>
      <c r="I11" s="32"/>
    </row>
    <row r="12" spans="3:10" x14ac:dyDescent="0.25">
      <c r="C12" s="31"/>
      <c r="D12" s="3"/>
      <c r="E12" s="72"/>
      <c r="F12" s="3"/>
      <c r="G12" s="3"/>
      <c r="H12" s="3"/>
      <c r="I12" s="32"/>
    </row>
    <row r="13" spans="3:10" x14ac:dyDescent="0.25">
      <c r="C13" s="31" t="s">
        <v>6</v>
      </c>
      <c r="D13" s="72" t="s">
        <v>96</v>
      </c>
      <c r="E13" s="72"/>
      <c r="F13" s="3"/>
      <c r="G13" s="4" t="s">
        <v>4</v>
      </c>
      <c r="H13" s="3"/>
      <c r="I13" s="33" t="s">
        <v>85</v>
      </c>
    </row>
    <row r="14" spans="3:10" x14ac:dyDescent="0.25">
      <c r="C14" s="31"/>
      <c r="D14" s="3"/>
      <c r="E14" s="72"/>
      <c r="F14" s="3"/>
      <c r="G14" s="3"/>
      <c r="H14" s="3"/>
      <c r="I14" s="32"/>
    </row>
    <row r="15" spans="3:10" x14ac:dyDescent="0.25">
      <c r="C15" s="31" t="s">
        <v>7</v>
      </c>
      <c r="D15" s="5">
        <v>44750</v>
      </c>
      <c r="E15" s="72"/>
      <c r="F15" s="3"/>
      <c r="G15" s="3"/>
      <c r="H15" s="3"/>
      <c r="I15" s="32"/>
    </row>
    <row r="16" spans="3:10" x14ac:dyDescent="0.25">
      <c r="C16" s="34"/>
      <c r="D16" s="12"/>
      <c r="E16" s="12"/>
      <c r="F16" s="12"/>
      <c r="G16" s="12"/>
      <c r="H16" s="12"/>
      <c r="I16" s="35"/>
    </row>
    <row r="17" spans="2:10" x14ac:dyDescent="0.25">
      <c r="C17" s="29" t="s">
        <v>8</v>
      </c>
      <c r="D17" s="10"/>
      <c r="E17" s="10"/>
      <c r="F17" s="10"/>
      <c r="G17" s="10"/>
      <c r="H17" s="10"/>
      <c r="I17" s="30"/>
    </row>
    <row r="18" spans="2:10" x14ac:dyDescent="0.25">
      <c r="C18" s="31"/>
      <c r="D18" s="3"/>
      <c r="E18" s="3"/>
      <c r="F18" s="3"/>
      <c r="G18" s="3"/>
      <c r="H18" s="3"/>
      <c r="I18" s="32"/>
    </row>
    <row r="19" spans="2:10" x14ac:dyDescent="0.25">
      <c r="C19" s="31" t="s">
        <v>9</v>
      </c>
      <c r="D19" s="64">
        <v>1</v>
      </c>
      <c r="E19" s="3"/>
      <c r="F19" s="3"/>
      <c r="G19" s="3"/>
      <c r="H19" s="3"/>
      <c r="I19" s="32"/>
    </row>
    <row r="20" spans="2:10" x14ac:dyDescent="0.25">
      <c r="C20" s="31"/>
      <c r="D20" s="72"/>
      <c r="E20" s="3"/>
      <c r="F20" s="3"/>
      <c r="G20" s="3"/>
      <c r="H20" s="3"/>
      <c r="I20" s="32"/>
    </row>
    <row r="21" spans="2:10" x14ac:dyDescent="0.25">
      <c r="C21" s="31" t="s">
        <v>10</v>
      </c>
      <c r="D21" s="65">
        <v>100</v>
      </c>
      <c r="E21" s="3"/>
      <c r="F21" s="3"/>
      <c r="G21" s="3"/>
      <c r="H21" s="3"/>
      <c r="I21" s="32"/>
    </row>
    <row r="22" spans="2:10" x14ac:dyDescent="0.25">
      <c r="C22" s="31"/>
      <c r="D22" s="72"/>
      <c r="E22" s="3"/>
      <c r="F22" s="3"/>
      <c r="G22" s="3"/>
      <c r="H22" s="3"/>
      <c r="I22" s="32"/>
    </row>
    <row r="23" spans="2:10" x14ac:dyDescent="0.25">
      <c r="C23" s="31" t="s">
        <v>11</v>
      </c>
      <c r="D23" s="13">
        <v>6134</v>
      </c>
      <c r="E23" s="3"/>
      <c r="F23" s="3"/>
      <c r="G23" s="3"/>
      <c r="H23" s="3"/>
      <c r="I23" s="32"/>
    </row>
    <row r="24" spans="2:10" x14ac:dyDescent="0.25">
      <c r="C24" s="47"/>
      <c r="D24" s="13" t="s">
        <v>48</v>
      </c>
      <c r="E24" s="3"/>
      <c r="F24" s="3"/>
      <c r="G24" s="3"/>
      <c r="H24" s="3"/>
      <c r="I24" s="32"/>
    </row>
    <row r="25" spans="2:10" ht="13.5" customHeight="1" x14ac:dyDescent="0.25">
      <c r="C25" s="31" t="s">
        <v>12</v>
      </c>
      <c r="D25" s="67" t="s">
        <v>76</v>
      </c>
      <c r="E25" s="67"/>
      <c r="F25" s="67"/>
      <c r="G25" s="67"/>
      <c r="H25" s="67"/>
      <c r="I25" s="62"/>
    </row>
    <row r="26" spans="2:10" x14ac:dyDescent="0.25">
      <c r="B26" s="2"/>
      <c r="C26" s="34"/>
      <c r="D26" s="12"/>
      <c r="E26" s="12"/>
      <c r="F26" s="12"/>
      <c r="G26" s="12"/>
      <c r="H26" s="12"/>
      <c r="I26" s="35"/>
      <c r="J26" s="2"/>
    </row>
    <row r="27" spans="2:10" x14ac:dyDescent="0.25">
      <c r="B27" s="2"/>
      <c r="C27" s="29" t="s">
        <v>13</v>
      </c>
      <c r="D27" s="10"/>
      <c r="E27" s="10"/>
      <c r="F27" s="10"/>
      <c r="G27" s="10"/>
      <c r="H27" s="10"/>
      <c r="I27" s="30"/>
      <c r="J27" s="2"/>
    </row>
    <row r="28" spans="2:10" x14ac:dyDescent="0.25">
      <c r="B28" s="2"/>
      <c r="C28" s="31"/>
      <c r="D28" s="3"/>
      <c r="E28" s="3"/>
      <c r="F28" s="3"/>
      <c r="G28" s="3"/>
      <c r="H28" s="3"/>
      <c r="I28" s="32"/>
      <c r="J28" s="2"/>
    </row>
    <row r="29" spans="2:10" x14ac:dyDescent="0.25">
      <c r="B29" s="2"/>
      <c r="C29" s="31" t="s">
        <v>14</v>
      </c>
      <c r="D29" s="5">
        <v>42941</v>
      </c>
      <c r="E29" s="3"/>
      <c r="F29" s="3"/>
      <c r="G29" s="3"/>
      <c r="H29" s="3"/>
      <c r="I29" s="32"/>
      <c r="J29" s="2"/>
    </row>
    <row r="30" spans="2:10" x14ac:dyDescent="0.25">
      <c r="B30" s="2"/>
      <c r="C30" s="31"/>
      <c r="D30" s="5"/>
      <c r="E30" s="3"/>
      <c r="F30" s="3"/>
      <c r="G30" s="3"/>
      <c r="H30" s="3"/>
      <c r="I30" s="32"/>
      <c r="J30" s="2"/>
    </row>
    <row r="31" spans="2:10" x14ac:dyDescent="0.25">
      <c r="B31" s="2"/>
      <c r="C31" s="31" t="s">
        <v>15</v>
      </c>
      <c r="D31" s="51">
        <v>43180</v>
      </c>
      <c r="E31" s="14"/>
      <c r="F31" s="14"/>
      <c r="G31" s="14"/>
      <c r="H31" s="14"/>
      <c r="I31" s="36"/>
      <c r="J31" s="2"/>
    </row>
    <row r="32" spans="2:10" x14ac:dyDescent="0.25">
      <c r="B32" s="2"/>
      <c r="C32" s="31"/>
      <c r="D32" s="5"/>
      <c r="E32" s="3"/>
      <c r="F32" s="3"/>
      <c r="G32" s="3"/>
      <c r="H32" s="3"/>
      <c r="I32" s="32"/>
      <c r="J32" s="2"/>
    </row>
    <row r="33" spans="2:10" x14ac:dyDescent="0.25">
      <c r="B33" s="2"/>
      <c r="C33" s="31" t="s">
        <v>72</v>
      </c>
      <c r="D33" s="51">
        <v>47208</v>
      </c>
      <c r="E33" s="3"/>
      <c r="F33" s="3"/>
      <c r="G33" s="3"/>
      <c r="H33" s="3"/>
      <c r="I33" s="32"/>
      <c r="J33" s="2"/>
    </row>
    <row r="34" spans="2:10" x14ac:dyDescent="0.25">
      <c r="B34" s="2"/>
      <c r="C34" s="31"/>
      <c r="D34" s="3"/>
      <c r="E34" s="3"/>
      <c r="F34" s="3"/>
      <c r="G34" s="3"/>
      <c r="H34" s="3"/>
      <c r="I34" s="32"/>
      <c r="J34" s="2"/>
    </row>
    <row r="35" spans="2:10" x14ac:dyDescent="0.25">
      <c r="B35" s="2"/>
      <c r="C35" s="31" t="s">
        <v>16</v>
      </c>
      <c r="D35" s="6" t="s">
        <v>17</v>
      </c>
      <c r="E35" s="52">
        <v>11</v>
      </c>
      <c r="F35" s="3"/>
      <c r="G35" s="4" t="s">
        <v>18</v>
      </c>
      <c r="H35" s="52">
        <v>0</v>
      </c>
      <c r="I35" s="32"/>
      <c r="J35" s="2"/>
    </row>
    <row r="36" spans="2:10" x14ac:dyDescent="0.25">
      <c r="B36" s="2"/>
      <c r="C36" s="31"/>
      <c r="D36" s="3"/>
      <c r="E36" s="3"/>
      <c r="F36" s="3"/>
      <c r="G36" s="3"/>
      <c r="H36" s="3"/>
      <c r="I36" s="32"/>
      <c r="J36" s="2"/>
    </row>
    <row r="37" spans="2:10" ht="13.5" customHeight="1" x14ac:dyDescent="0.25">
      <c r="B37" s="2"/>
      <c r="C37" s="31" t="s">
        <v>19</v>
      </c>
      <c r="D37" s="72" t="s">
        <v>106</v>
      </c>
      <c r="E37" s="72"/>
      <c r="F37" s="72"/>
      <c r="G37" s="72"/>
      <c r="H37" s="72"/>
      <c r="I37" s="73"/>
      <c r="J37" s="2"/>
    </row>
    <row r="38" spans="2:10" ht="13.5" customHeight="1" x14ac:dyDescent="0.25">
      <c r="B38" s="2"/>
      <c r="C38" s="31"/>
      <c r="D38" s="89" t="s">
        <v>107</v>
      </c>
      <c r="E38" s="89"/>
      <c r="F38" s="89"/>
      <c r="G38" s="89"/>
      <c r="H38" s="89"/>
      <c r="I38" s="90"/>
      <c r="J38" s="2"/>
    </row>
    <row r="39" spans="2:10" ht="13.5" customHeight="1" x14ac:dyDescent="0.25">
      <c r="B39" s="2"/>
      <c r="C39" s="31"/>
      <c r="D39" s="89" t="s">
        <v>112</v>
      </c>
      <c r="E39" s="89"/>
      <c r="F39" s="89"/>
      <c r="G39" s="89"/>
      <c r="H39" s="89"/>
      <c r="I39" s="90"/>
      <c r="J39" s="2"/>
    </row>
    <row r="40" spans="2:10" x14ac:dyDescent="0.25">
      <c r="B40" s="2"/>
      <c r="C40" s="31"/>
      <c r="D40" s="15"/>
      <c r="E40" s="3"/>
      <c r="F40" s="3"/>
      <c r="G40" s="3"/>
      <c r="H40" s="3"/>
      <c r="I40" s="32"/>
      <c r="J40" s="2"/>
    </row>
    <row r="41" spans="2:10" x14ac:dyDescent="0.25">
      <c r="B41" s="2"/>
      <c r="C41" s="31" t="s">
        <v>20</v>
      </c>
      <c r="D41" s="84" t="s">
        <v>105</v>
      </c>
      <c r="E41" s="85"/>
      <c r="F41" s="85"/>
      <c r="G41" s="85"/>
      <c r="H41" s="85"/>
      <c r="I41" s="86"/>
      <c r="J41" s="2"/>
    </row>
    <row r="42" spans="2:10" x14ac:dyDescent="0.25">
      <c r="B42" s="2"/>
      <c r="C42" s="31"/>
      <c r="D42" s="15"/>
      <c r="E42" s="15"/>
      <c r="F42" s="3"/>
      <c r="G42" s="3"/>
      <c r="H42" s="3"/>
      <c r="I42" s="32"/>
      <c r="J42" s="2"/>
    </row>
    <row r="43" spans="2:10" ht="15" x14ac:dyDescent="0.25">
      <c r="B43" s="2"/>
      <c r="C43" s="31" t="s">
        <v>12</v>
      </c>
      <c r="D43" s="81" t="s">
        <v>76</v>
      </c>
      <c r="E43" s="82"/>
      <c r="F43" s="82"/>
      <c r="G43" s="82"/>
      <c r="H43" s="82"/>
      <c r="I43" s="83"/>
      <c r="J43" s="2"/>
    </row>
    <row r="44" spans="2:10" x14ac:dyDescent="0.25">
      <c r="B44" s="2"/>
      <c r="C44" s="34"/>
      <c r="D44" s="16"/>
      <c r="E44" s="12"/>
      <c r="F44" s="12"/>
      <c r="G44" s="12"/>
      <c r="H44" s="12"/>
      <c r="I44" s="35"/>
      <c r="J44" s="2"/>
    </row>
    <row r="45" spans="2:10" x14ac:dyDescent="0.25">
      <c r="B45" s="2"/>
      <c r="C45" s="29" t="s">
        <v>21</v>
      </c>
      <c r="D45" s="17"/>
      <c r="E45" s="18"/>
      <c r="F45" s="18"/>
      <c r="G45" s="18"/>
      <c r="H45" s="18"/>
      <c r="I45" s="37"/>
      <c r="J45" s="2"/>
    </row>
    <row r="46" spans="2:10" x14ac:dyDescent="0.25">
      <c r="B46" s="2"/>
      <c r="C46" s="31"/>
      <c r="D46" s="15"/>
      <c r="E46" s="3"/>
      <c r="F46" s="3"/>
      <c r="G46" s="3"/>
      <c r="H46" s="3"/>
      <c r="I46" s="32"/>
      <c r="J46" s="2"/>
    </row>
    <row r="47" spans="2:10" x14ac:dyDescent="0.25">
      <c r="B47" s="2"/>
      <c r="C47" s="31" t="s">
        <v>22</v>
      </c>
      <c r="D47" s="51">
        <v>43180</v>
      </c>
      <c r="E47" s="3"/>
      <c r="F47" s="3"/>
      <c r="G47" s="3"/>
      <c r="H47" s="3"/>
      <c r="I47" s="32"/>
      <c r="J47" s="2"/>
    </row>
    <row r="48" spans="2:10" x14ac:dyDescent="0.25">
      <c r="B48" s="2"/>
      <c r="C48" s="31"/>
      <c r="D48" s="19"/>
      <c r="E48" s="3"/>
      <c r="F48" s="3"/>
      <c r="G48" s="3"/>
      <c r="H48" s="3"/>
      <c r="I48" s="32"/>
    </row>
    <row r="49" spans="2:11" ht="13.5" customHeight="1" x14ac:dyDescent="0.25">
      <c r="B49" s="2"/>
      <c r="C49" s="31" t="s">
        <v>23</v>
      </c>
      <c r="D49" s="87" t="s">
        <v>103</v>
      </c>
      <c r="E49" s="87"/>
      <c r="F49" s="87"/>
      <c r="G49" s="87"/>
      <c r="H49" s="87"/>
      <c r="I49" s="88"/>
    </row>
    <row r="50" spans="2:11" ht="18" customHeight="1" x14ac:dyDescent="0.25">
      <c r="B50" s="2"/>
      <c r="C50" s="31"/>
      <c r="D50" s="82"/>
      <c r="E50" s="82"/>
      <c r="F50" s="82"/>
      <c r="G50" s="82"/>
      <c r="H50" s="82"/>
      <c r="I50" s="83"/>
    </row>
    <row r="51" spans="2:11" x14ac:dyDescent="0.25">
      <c r="B51" s="2"/>
      <c r="C51" s="31"/>
      <c r="D51" s="15"/>
      <c r="E51" s="3"/>
      <c r="F51" s="3"/>
      <c r="G51" s="3"/>
      <c r="H51" s="3"/>
      <c r="I51" s="32"/>
    </row>
    <row r="52" spans="2:11" x14ac:dyDescent="0.25">
      <c r="B52" s="2"/>
      <c r="C52" s="31" t="s">
        <v>24</v>
      </c>
      <c r="D52" s="91" t="s">
        <v>104</v>
      </c>
      <c r="E52" s="91"/>
      <c r="F52" s="91"/>
      <c r="G52" s="91"/>
      <c r="H52" s="91"/>
      <c r="I52" s="92"/>
    </row>
    <row r="53" spans="2:11" x14ac:dyDescent="0.25">
      <c r="B53" s="2"/>
      <c r="C53" s="31"/>
      <c r="D53" s="72"/>
      <c r="E53" s="3"/>
      <c r="F53" s="3"/>
      <c r="G53" s="3"/>
      <c r="H53" s="3"/>
      <c r="I53" s="32"/>
    </row>
    <row r="54" spans="2:11" hidden="1" x14ac:dyDescent="0.25">
      <c r="B54" s="2"/>
      <c r="C54" s="38" t="s">
        <v>25</v>
      </c>
      <c r="D54" s="21" t="s">
        <v>26</v>
      </c>
      <c r="E54" s="21" t="s">
        <v>27</v>
      </c>
      <c r="F54" s="21" t="s">
        <v>28</v>
      </c>
      <c r="G54" s="21" t="s">
        <v>29</v>
      </c>
      <c r="H54" s="21" t="s">
        <v>30</v>
      </c>
      <c r="I54" s="39" t="s">
        <v>31</v>
      </c>
      <c r="K54" s="53"/>
    </row>
    <row r="55" spans="2:11" x14ac:dyDescent="0.25">
      <c r="B55" s="2"/>
      <c r="C55" s="54" t="s">
        <v>102</v>
      </c>
      <c r="D55" s="55">
        <v>43180</v>
      </c>
      <c r="E55" s="55">
        <v>43555</v>
      </c>
      <c r="F55" s="56">
        <v>133414.5</v>
      </c>
      <c r="G55" s="57">
        <f>IF(ISERROR(F55/12),0,F55/12)</f>
        <v>11117.875</v>
      </c>
      <c r="H55" s="58">
        <f t="shared" ref="H55:H62" si="0">IF(ISERROR(F55/I55),"",F55/I55)</f>
        <v>21.75</v>
      </c>
      <c r="I55" s="59">
        <f t="shared" ref="I55:I66" si="1">+$D$23</f>
        <v>6134</v>
      </c>
      <c r="K55" s="53"/>
    </row>
    <row r="56" spans="2:11" hidden="1" x14ac:dyDescent="0.25">
      <c r="B56" s="2"/>
      <c r="C56" s="54" t="s">
        <v>102</v>
      </c>
      <c r="D56" s="55">
        <v>43678</v>
      </c>
      <c r="E56" s="55">
        <v>44043</v>
      </c>
      <c r="F56" s="56">
        <v>598056.19999999995</v>
      </c>
      <c r="G56" s="57">
        <f t="shared" ref="G56:G62" si="2">IF(ISERROR(F56/12),0,F56/12)</f>
        <v>49838.016666666663</v>
      </c>
      <c r="H56" s="58">
        <f t="shared" si="0"/>
        <v>97.498565373328972</v>
      </c>
      <c r="I56" s="59">
        <f t="shared" si="1"/>
        <v>6134</v>
      </c>
      <c r="K56" s="53"/>
    </row>
    <row r="57" spans="2:11" x14ac:dyDescent="0.25">
      <c r="B57" s="2"/>
      <c r="C57" s="54" t="s">
        <v>102</v>
      </c>
      <c r="D57" s="55">
        <v>43556</v>
      </c>
      <c r="E57" s="55">
        <v>43921</v>
      </c>
      <c r="F57" s="56">
        <v>136726.85999999999</v>
      </c>
      <c r="G57" s="57">
        <f t="shared" si="2"/>
        <v>11393.904999999999</v>
      </c>
      <c r="H57" s="58">
        <f t="shared" si="0"/>
        <v>22.29</v>
      </c>
      <c r="I57" s="59">
        <f t="shared" si="1"/>
        <v>6134</v>
      </c>
      <c r="K57" s="53"/>
    </row>
    <row r="58" spans="2:11" x14ac:dyDescent="0.25">
      <c r="B58" s="2"/>
      <c r="C58" s="54" t="s">
        <v>102</v>
      </c>
      <c r="D58" s="55">
        <v>43922</v>
      </c>
      <c r="E58" s="55">
        <v>44286</v>
      </c>
      <c r="F58" s="56">
        <v>140161.9</v>
      </c>
      <c r="G58" s="57">
        <f t="shared" si="2"/>
        <v>11680.158333333333</v>
      </c>
      <c r="H58" s="58">
        <f t="shared" si="0"/>
        <v>22.849999999999998</v>
      </c>
      <c r="I58" s="59">
        <f t="shared" si="1"/>
        <v>6134</v>
      </c>
      <c r="K58" s="53"/>
    </row>
    <row r="59" spans="2:11" x14ac:dyDescent="0.25">
      <c r="B59" s="2"/>
      <c r="C59" s="54" t="s">
        <v>102</v>
      </c>
      <c r="D59" s="55">
        <v>44287</v>
      </c>
      <c r="E59" s="55">
        <v>44651</v>
      </c>
      <c r="F59" s="56">
        <v>143658.28</v>
      </c>
      <c r="G59" s="57">
        <f t="shared" si="2"/>
        <v>11971.523333333333</v>
      </c>
      <c r="H59" s="58">
        <f t="shared" si="0"/>
        <v>23.419999999999998</v>
      </c>
      <c r="I59" s="59">
        <f t="shared" si="1"/>
        <v>6134</v>
      </c>
      <c r="K59" s="53"/>
    </row>
    <row r="60" spans="2:11" x14ac:dyDescent="0.25">
      <c r="B60" s="2"/>
      <c r="C60" s="54" t="s">
        <v>102</v>
      </c>
      <c r="D60" s="55">
        <v>44652</v>
      </c>
      <c r="E60" s="55">
        <v>45016</v>
      </c>
      <c r="F60" s="56">
        <v>147277.34</v>
      </c>
      <c r="G60" s="57">
        <f t="shared" si="2"/>
        <v>12273.111666666666</v>
      </c>
      <c r="H60" s="58">
        <f t="shared" si="0"/>
        <v>24.009999999999998</v>
      </c>
      <c r="I60" s="59">
        <f t="shared" si="1"/>
        <v>6134</v>
      </c>
      <c r="K60" s="53"/>
    </row>
    <row r="61" spans="2:11" x14ac:dyDescent="0.25">
      <c r="B61" s="2"/>
      <c r="C61" s="54" t="s">
        <v>102</v>
      </c>
      <c r="D61" s="55">
        <v>45017</v>
      </c>
      <c r="E61" s="55">
        <v>45382</v>
      </c>
      <c r="F61" s="56">
        <v>150957.74</v>
      </c>
      <c r="G61" s="57">
        <f t="shared" si="2"/>
        <v>12579.811666666666</v>
      </c>
      <c r="H61" s="58">
        <f t="shared" si="0"/>
        <v>24.61</v>
      </c>
      <c r="I61" s="59">
        <f t="shared" si="1"/>
        <v>6134</v>
      </c>
      <c r="K61" s="53"/>
    </row>
    <row r="62" spans="2:11" x14ac:dyDescent="0.25">
      <c r="B62" s="2"/>
      <c r="C62" s="54" t="s">
        <v>102</v>
      </c>
      <c r="D62" s="55">
        <v>45383</v>
      </c>
      <c r="E62" s="55">
        <v>45747</v>
      </c>
      <c r="F62" s="56">
        <v>154699.48000000001</v>
      </c>
      <c r="G62" s="57">
        <f t="shared" si="2"/>
        <v>12891.623333333335</v>
      </c>
      <c r="H62" s="58">
        <f t="shared" si="0"/>
        <v>25.220000000000002</v>
      </c>
      <c r="I62" s="59">
        <f t="shared" si="1"/>
        <v>6134</v>
      </c>
      <c r="K62" s="53"/>
    </row>
    <row r="63" spans="2:11" x14ac:dyDescent="0.25">
      <c r="B63" s="2"/>
      <c r="C63" s="54" t="s">
        <v>102</v>
      </c>
      <c r="D63" s="55">
        <v>45748</v>
      </c>
      <c r="E63" s="55">
        <v>46112</v>
      </c>
      <c r="F63" s="56">
        <v>158563.9</v>
      </c>
      <c r="G63" s="57">
        <f t="shared" ref="G63:G66" si="3">IF(ISERROR(F63/12),0,F63/12)</f>
        <v>13213.658333333333</v>
      </c>
      <c r="H63" s="58">
        <f t="shared" ref="H63:H66" si="4">IF(ISERROR(F63/I63),"",F63/I63)</f>
        <v>25.849999999999998</v>
      </c>
      <c r="I63" s="59">
        <f t="shared" si="1"/>
        <v>6134</v>
      </c>
      <c r="K63" s="53"/>
    </row>
    <row r="64" spans="2:11" x14ac:dyDescent="0.25">
      <c r="B64" s="2"/>
      <c r="C64" s="54" t="s">
        <v>102</v>
      </c>
      <c r="D64" s="55">
        <v>46113</v>
      </c>
      <c r="E64" s="55">
        <v>46477</v>
      </c>
      <c r="F64" s="56">
        <v>162551</v>
      </c>
      <c r="G64" s="57">
        <f t="shared" si="3"/>
        <v>13545.916666666666</v>
      </c>
      <c r="H64" s="58">
        <f t="shared" si="4"/>
        <v>26.5</v>
      </c>
      <c r="I64" s="59">
        <f t="shared" si="1"/>
        <v>6134</v>
      </c>
      <c r="K64" s="53"/>
    </row>
    <row r="65" spans="2:11" x14ac:dyDescent="0.25">
      <c r="B65" s="2"/>
      <c r="C65" s="54" t="s">
        <v>102</v>
      </c>
      <c r="D65" s="55">
        <v>46478</v>
      </c>
      <c r="E65" s="55">
        <v>46843</v>
      </c>
      <c r="F65" s="56">
        <v>166599.44</v>
      </c>
      <c r="G65" s="57">
        <f t="shared" si="3"/>
        <v>13883.286666666667</v>
      </c>
      <c r="H65" s="58">
        <f t="shared" si="4"/>
        <v>27.16</v>
      </c>
      <c r="I65" s="59">
        <f t="shared" si="1"/>
        <v>6134</v>
      </c>
      <c r="K65" s="53"/>
    </row>
    <row r="66" spans="2:11" x14ac:dyDescent="0.25">
      <c r="B66" s="2"/>
      <c r="C66" s="54" t="s">
        <v>102</v>
      </c>
      <c r="D66" s="55">
        <v>46844</v>
      </c>
      <c r="E66" s="55">
        <v>47208</v>
      </c>
      <c r="F66" s="56">
        <v>170770.56</v>
      </c>
      <c r="G66" s="57">
        <f t="shared" si="3"/>
        <v>14230.88</v>
      </c>
      <c r="H66" s="58">
        <f t="shared" si="4"/>
        <v>27.84</v>
      </c>
      <c r="I66" s="59">
        <f t="shared" si="1"/>
        <v>6134</v>
      </c>
      <c r="K66" s="53"/>
    </row>
    <row r="67" spans="2:11" x14ac:dyDescent="0.25">
      <c r="B67" s="2"/>
      <c r="C67" s="31"/>
      <c r="D67" s="3"/>
      <c r="E67" s="3"/>
      <c r="F67" s="3"/>
      <c r="G67" s="3"/>
      <c r="H67" s="3"/>
      <c r="I67" s="40"/>
      <c r="J67" s="2"/>
    </row>
    <row r="68" spans="2:11" x14ac:dyDescent="0.25">
      <c r="B68" s="2"/>
      <c r="C68" s="31" t="s">
        <v>12</v>
      </c>
      <c r="D68" s="87" t="s">
        <v>110</v>
      </c>
      <c r="E68" s="85"/>
      <c r="F68" s="85"/>
      <c r="G68" s="85"/>
      <c r="H68" s="85"/>
      <c r="I68" s="86"/>
      <c r="J68" s="2"/>
    </row>
    <row r="69" spans="2:11" ht="13.5" customHeight="1" x14ac:dyDescent="0.25">
      <c r="B69" s="2"/>
      <c r="C69" s="31"/>
      <c r="D69" s="87"/>
      <c r="E69" s="85"/>
      <c r="F69" s="85"/>
      <c r="G69" s="85"/>
      <c r="H69" s="85"/>
      <c r="I69" s="86"/>
      <c r="J69" s="2"/>
    </row>
    <row r="70" spans="2:11" x14ac:dyDescent="0.25">
      <c r="B70" s="2"/>
      <c r="C70" s="31"/>
      <c r="D70" s="87"/>
      <c r="E70" s="85"/>
      <c r="F70" s="85"/>
      <c r="G70" s="85"/>
      <c r="H70" s="85"/>
      <c r="I70" s="86"/>
      <c r="J70" s="2"/>
    </row>
    <row r="71" spans="2:11" x14ac:dyDescent="0.25">
      <c r="B71" s="2"/>
      <c r="C71" s="31"/>
      <c r="D71" s="87"/>
      <c r="E71" s="85"/>
      <c r="F71" s="85"/>
      <c r="G71" s="85"/>
      <c r="H71" s="85"/>
      <c r="I71" s="86"/>
      <c r="J71" s="2"/>
    </row>
    <row r="72" spans="2:11" ht="13.5" customHeight="1" x14ac:dyDescent="0.25">
      <c r="B72" s="2"/>
      <c r="C72" s="31"/>
      <c r="D72" s="87"/>
      <c r="E72" s="85"/>
      <c r="F72" s="85"/>
      <c r="G72" s="85"/>
      <c r="H72" s="85"/>
      <c r="I72" s="86"/>
      <c r="J72" s="2"/>
    </row>
    <row r="73" spans="2:11" ht="13.5" customHeight="1" x14ac:dyDescent="0.25">
      <c r="B73" s="2"/>
      <c r="C73" s="31"/>
      <c r="D73" s="87"/>
      <c r="E73" s="85"/>
      <c r="F73" s="85"/>
      <c r="G73" s="85"/>
      <c r="H73" s="85"/>
      <c r="I73" s="86"/>
      <c r="J73" s="2"/>
    </row>
    <row r="74" spans="2:11" ht="13.5" customHeight="1" x14ac:dyDescent="0.25">
      <c r="B74" s="2"/>
      <c r="C74" s="31"/>
      <c r="D74" s="87"/>
      <c r="E74" s="85"/>
      <c r="F74" s="85"/>
      <c r="G74" s="85"/>
      <c r="H74" s="85"/>
      <c r="I74" s="86"/>
      <c r="J74" s="2"/>
    </row>
    <row r="75" spans="2:11" ht="13.5" customHeight="1" x14ac:dyDescent="0.25">
      <c r="B75" s="2"/>
      <c r="C75" s="31"/>
      <c r="D75" s="87"/>
      <c r="E75" s="85"/>
      <c r="F75" s="85"/>
      <c r="G75" s="85"/>
      <c r="H75" s="85"/>
      <c r="I75" s="86"/>
      <c r="J75" s="2"/>
    </row>
    <row r="76" spans="2:11" ht="13.5" customHeight="1" x14ac:dyDescent="0.25">
      <c r="B76" s="2"/>
      <c r="C76" s="31"/>
      <c r="D76" s="87"/>
      <c r="E76" s="85"/>
      <c r="F76" s="85"/>
      <c r="G76" s="85"/>
      <c r="H76" s="85"/>
      <c r="I76" s="86"/>
      <c r="J76" s="2"/>
    </row>
    <row r="77" spans="2:11" ht="13.5" customHeight="1" x14ac:dyDescent="0.25">
      <c r="B77" s="2"/>
      <c r="C77" s="31"/>
      <c r="D77" s="87"/>
      <c r="E77" s="85"/>
      <c r="F77" s="85"/>
      <c r="G77" s="85"/>
      <c r="H77" s="85"/>
      <c r="I77" s="86"/>
      <c r="J77" s="2"/>
    </row>
    <row r="78" spans="2:11" ht="13.5" customHeight="1" x14ac:dyDescent="0.25">
      <c r="B78" s="2"/>
      <c r="C78" s="31"/>
      <c r="D78" s="87"/>
      <c r="E78" s="85"/>
      <c r="F78" s="85"/>
      <c r="G78" s="85"/>
      <c r="H78" s="85"/>
      <c r="I78" s="86"/>
      <c r="J78" s="2"/>
    </row>
    <row r="79" spans="2:11" ht="13.5" customHeight="1" x14ac:dyDescent="0.25">
      <c r="B79" s="2"/>
      <c r="C79" s="31"/>
      <c r="D79" s="87"/>
      <c r="E79" s="85"/>
      <c r="F79" s="85"/>
      <c r="G79" s="85"/>
      <c r="H79" s="85"/>
      <c r="I79" s="86"/>
      <c r="J79" s="2"/>
    </row>
    <row r="80" spans="2:11" ht="13.5" customHeight="1" x14ac:dyDescent="0.25">
      <c r="B80" s="2"/>
      <c r="C80" s="31"/>
      <c r="D80" s="87"/>
      <c r="E80" s="85"/>
      <c r="F80" s="85"/>
      <c r="G80" s="85"/>
      <c r="H80" s="85"/>
      <c r="I80" s="86"/>
      <c r="J80" s="2"/>
    </row>
    <row r="81" spans="2:10" x14ac:dyDescent="0.25">
      <c r="B81" s="2"/>
      <c r="C81" s="31"/>
      <c r="D81" s="87"/>
      <c r="E81" s="85"/>
      <c r="F81" s="85"/>
      <c r="G81" s="85"/>
      <c r="H81" s="85"/>
      <c r="I81" s="86"/>
      <c r="J81" s="2"/>
    </row>
    <row r="82" spans="2:10" x14ac:dyDescent="0.25">
      <c r="B82" s="2"/>
      <c r="C82" s="31"/>
      <c r="D82" s="87"/>
      <c r="E82" s="85"/>
      <c r="F82" s="85"/>
      <c r="G82" s="85"/>
      <c r="H82" s="85"/>
      <c r="I82" s="86"/>
      <c r="J82" s="2"/>
    </row>
    <row r="83" spans="2:10" x14ac:dyDescent="0.25">
      <c r="B83" s="2"/>
      <c r="C83" s="31"/>
      <c r="D83" s="15"/>
      <c r="E83" s="3"/>
      <c r="F83" s="3"/>
      <c r="G83" s="3"/>
      <c r="H83" s="3"/>
      <c r="I83" s="32"/>
      <c r="J83" s="2"/>
    </row>
    <row r="84" spans="2:10" ht="13.5" customHeight="1" x14ac:dyDescent="0.25">
      <c r="B84" s="2"/>
      <c r="C84" s="31" t="s">
        <v>32</v>
      </c>
      <c r="D84" s="93" t="s">
        <v>111</v>
      </c>
      <c r="E84" s="93"/>
      <c r="F84" s="93"/>
      <c r="G84" s="93"/>
      <c r="H84" s="93"/>
      <c r="I84" s="94"/>
      <c r="J84" s="2"/>
    </row>
    <row r="85" spans="2:10" ht="13.5" customHeight="1" x14ac:dyDescent="0.25">
      <c r="B85" s="2"/>
      <c r="C85" s="31"/>
      <c r="D85" s="93"/>
      <c r="E85" s="93"/>
      <c r="F85" s="93"/>
      <c r="G85" s="93"/>
      <c r="H85" s="93"/>
      <c r="I85" s="94"/>
      <c r="J85" s="2"/>
    </row>
    <row r="86" spans="2:10" ht="13.5" customHeight="1" x14ac:dyDescent="0.25">
      <c r="B86" s="2"/>
      <c r="C86" s="31"/>
      <c r="D86" s="93"/>
      <c r="E86" s="93"/>
      <c r="F86" s="93"/>
      <c r="G86" s="93"/>
      <c r="H86" s="93"/>
      <c r="I86" s="94"/>
      <c r="J86" s="2"/>
    </row>
    <row r="87" spans="2:10" ht="17.25" customHeight="1" x14ac:dyDescent="0.25">
      <c r="B87" s="2"/>
      <c r="C87" s="31"/>
      <c r="D87" s="93"/>
      <c r="E87" s="93"/>
      <c r="F87" s="93"/>
      <c r="G87" s="93"/>
      <c r="H87" s="93"/>
      <c r="I87" s="94"/>
      <c r="J87" s="2"/>
    </row>
    <row r="88" spans="2:10" x14ac:dyDescent="0.25">
      <c r="B88" s="2"/>
      <c r="C88" s="34"/>
      <c r="D88" s="22"/>
      <c r="E88" s="22"/>
      <c r="F88" s="22"/>
      <c r="G88" s="22"/>
      <c r="H88" s="22"/>
      <c r="I88" s="41"/>
      <c r="J88" s="2"/>
    </row>
    <row r="89" spans="2:10" x14ac:dyDescent="0.25">
      <c r="B89" s="2"/>
      <c r="C89" s="29" t="s">
        <v>33</v>
      </c>
      <c r="D89" s="23"/>
      <c r="E89" s="10"/>
      <c r="F89" s="10"/>
      <c r="G89" s="10"/>
      <c r="H89" s="10"/>
      <c r="I89" s="30"/>
      <c r="J89" s="2"/>
    </row>
    <row r="90" spans="2:10" x14ac:dyDescent="0.25">
      <c r="B90" s="2"/>
      <c r="C90" s="31"/>
      <c r="D90" s="15"/>
      <c r="E90" s="3"/>
      <c r="F90" s="3"/>
      <c r="G90" s="3"/>
      <c r="H90" s="3"/>
      <c r="I90" s="32"/>
      <c r="J90" s="2"/>
    </row>
    <row r="91" spans="2:10" ht="12.75" customHeight="1" x14ac:dyDescent="0.25">
      <c r="B91" s="2"/>
      <c r="C91" s="31" t="s">
        <v>34</v>
      </c>
      <c r="D91" s="87" t="s">
        <v>126</v>
      </c>
      <c r="E91" s="87"/>
      <c r="F91" s="87"/>
      <c r="G91" s="87"/>
      <c r="H91" s="87"/>
      <c r="I91" s="88"/>
      <c r="J91" s="2"/>
    </row>
    <row r="92" spans="2:10" ht="12.75" customHeight="1" x14ac:dyDescent="0.25">
      <c r="B92" s="2"/>
      <c r="C92" s="31"/>
      <c r="D92" s="87"/>
      <c r="E92" s="87"/>
      <c r="F92" s="87"/>
      <c r="G92" s="87"/>
      <c r="H92" s="87"/>
      <c r="I92" s="88"/>
      <c r="J92" s="2"/>
    </row>
    <row r="93" spans="2:10" ht="12.75" customHeight="1" x14ac:dyDescent="0.25">
      <c r="B93" s="2"/>
      <c r="C93" s="31"/>
      <c r="D93" s="87"/>
      <c r="E93" s="87"/>
      <c r="F93" s="87"/>
      <c r="G93" s="87"/>
      <c r="H93" s="87"/>
      <c r="I93" s="88"/>
      <c r="J93" s="2"/>
    </row>
    <row r="94" spans="2:10" ht="12.75" customHeight="1" x14ac:dyDescent="0.25">
      <c r="B94" s="2"/>
      <c r="C94" s="31"/>
      <c r="D94" s="87"/>
      <c r="E94" s="87"/>
      <c r="F94" s="87"/>
      <c r="G94" s="87"/>
      <c r="H94" s="87"/>
      <c r="I94" s="88"/>
      <c r="J94" s="2"/>
    </row>
    <row r="95" spans="2:10" ht="12.75" customHeight="1" x14ac:dyDescent="0.25">
      <c r="B95" s="2"/>
      <c r="C95" s="31"/>
      <c r="D95" s="87"/>
      <c r="E95" s="87"/>
      <c r="F95" s="87"/>
      <c r="G95" s="87"/>
      <c r="H95" s="87"/>
      <c r="I95" s="88"/>
      <c r="J95" s="2"/>
    </row>
    <row r="96" spans="2:10" ht="18" customHeight="1" x14ac:dyDescent="0.25">
      <c r="B96" s="2"/>
      <c r="C96" s="31"/>
      <c r="D96" s="82"/>
      <c r="E96" s="82"/>
      <c r="F96" s="82"/>
      <c r="G96" s="82"/>
      <c r="H96" s="82"/>
      <c r="I96" s="83"/>
      <c r="J96" s="2"/>
    </row>
    <row r="97" spans="2:10" x14ac:dyDescent="0.2">
      <c r="B97" s="2"/>
      <c r="C97" s="31"/>
      <c r="D97" s="24"/>
      <c r="E97" s="3"/>
      <c r="F97" s="3"/>
      <c r="G97" s="3"/>
      <c r="H97" s="3"/>
      <c r="I97" s="32"/>
      <c r="J97" s="2"/>
    </row>
    <row r="98" spans="2:10" x14ac:dyDescent="0.25">
      <c r="B98" s="2"/>
      <c r="C98" s="29" t="s">
        <v>35</v>
      </c>
      <c r="D98" s="23"/>
      <c r="E98" s="10"/>
      <c r="F98" s="10"/>
      <c r="G98" s="10"/>
      <c r="H98" s="10"/>
      <c r="I98" s="30"/>
      <c r="J98" s="2"/>
    </row>
    <row r="99" spans="2:10" x14ac:dyDescent="0.25">
      <c r="B99" s="2"/>
      <c r="C99" s="31"/>
      <c r="D99" s="15"/>
      <c r="E99" s="3"/>
      <c r="F99" s="3"/>
      <c r="G99" s="3"/>
      <c r="H99" s="3"/>
      <c r="I99" s="32"/>
      <c r="J99" s="2"/>
    </row>
    <row r="100" spans="2:10" ht="13.5" customHeight="1" x14ac:dyDescent="0.25">
      <c r="B100" s="2"/>
      <c r="C100" s="31" t="s">
        <v>36</v>
      </c>
      <c r="D100" s="95" t="s">
        <v>122</v>
      </c>
      <c r="E100" s="95"/>
      <c r="F100" s="95"/>
      <c r="G100" s="95"/>
      <c r="H100" s="95"/>
      <c r="I100" s="96"/>
      <c r="J100" s="2"/>
    </row>
    <row r="101" spans="2:10" ht="13.5" customHeight="1" x14ac:dyDescent="0.25">
      <c r="B101" s="2"/>
      <c r="C101" s="31"/>
      <c r="D101" s="95"/>
      <c r="E101" s="95"/>
      <c r="F101" s="95"/>
      <c r="G101" s="95"/>
      <c r="H101" s="95"/>
      <c r="I101" s="96"/>
      <c r="J101" s="2"/>
    </row>
    <row r="102" spans="2:10" ht="13.5" customHeight="1" x14ac:dyDescent="0.25">
      <c r="B102" s="2"/>
      <c r="C102" s="31"/>
      <c r="D102" s="95"/>
      <c r="E102" s="95"/>
      <c r="F102" s="95"/>
      <c r="G102" s="95"/>
      <c r="H102" s="95"/>
      <c r="I102" s="96"/>
      <c r="J102" s="2"/>
    </row>
    <row r="103" spans="2:10" ht="13.5" customHeight="1" x14ac:dyDescent="0.25">
      <c r="B103" s="2"/>
      <c r="C103" s="31"/>
      <c r="D103" s="95"/>
      <c r="E103" s="95"/>
      <c r="F103" s="95"/>
      <c r="G103" s="95"/>
      <c r="H103" s="95"/>
      <c r="I103" s="96"/>
      <c r="J103" s="2"/>
    </row>
    <row r="104" spans="2:10" ht="13.5" customHeight="1" x14ac:dyDescent="0.25">
      <c r="B104" s="2"/>
      <c r="C104" s="31"/>
      <c r="D104" s="95"/>
      <c r="E104" s="95"/>
      <c r="F104" s="95"/>
      <c r="G104" s="95"/>
      <c r="H104" s="95"/>
      <c r="I104" s="96"/>
      <c r="J104" s="2"/>
    </row>
    <row r="105" spans="2:10" ht="13.5" customHeight="1" x14ac:dyDescent="0.25">
      <c r="B105" s="2"/>
      <c r="C105" s="31"/>
      <c r="D105" s="95"/>
      <c r="E105" s="95"/>
      <c r="F105" s="95"/>
      <c r="G105" s="95"/>
      <c r="H105" s="95"/>
      <c r="I105" s="96"/>
      <c r="J105" s="2"/>
    </row>
    <row r="106" spans="2:10" ht="13.5" customHeight="1" x14ac:dyDescent="0.25">
      <c r="B106" s="2"/>
      <c r="C106" s="31"/>
      <c r="D106" s="95"/>
      <c r="E106" s="95"/>
      <c r="F106" s="95"/>
      <c r="G106" s="95"/>
      <c r="H106" s="95"/>
      <c r="I106" s="96"/>
      <c r="J106" s="2"/>
    </row>
    <row r="107" spans="2:10" ht="13.5" customHeight="1" x14ac:dyDescent="0.25">
      <c r="B107" s="2"/>
      <c r="C107" s="31"/>
      <c r="D107" s="95"/>
      <c r="E107" s="95"/>
      <c r="F107" s="95"/>
      <c r="G107" s="95"/>
      <c r="H107" s="95"/>
      <c r="I107" s="96"/>
      <c r="J107" s="2"/>
    </row>
    <row r="108" spans="2:10" ht="13.5" customHeight="1" x14ac:dyDescent="0.25">
      <c r="B108" s="2"/>
      <c r="C108" s="31"/>
      <c r="D108" s="95"/>
      <c r="E108" s="95"/>
      <c r="F108" s="95"/>
      <c r="G108" s="95"/>
      <c r="H108" s="95"/>
      <c r="I108" s="96"/>
      <c r="J108" s="2"/>
    </row>
    <row r="109" spans="2:10" ht="13.5" customHeight="1" x14ac:dyDescent="0.25">
      <c r="B109" s="2"/>
      <c r="C109" s="31"/>
      <c r="D109" s="82"/>
      <c r="E109" s="82"/>
      <c r="F109" s="82"/>
      <c r="G109" s="82"/>
      <c r="H109" s="82"/>
      <c r="I109" s="83"/>
      <c r="J109" s="2"/>
    </row>
    <row r="110" spans="2:10" ht="13.5" customHeight="1" x14ac:dyDescent="0.25">
      <c r="B110" s="2"/>
      <c r="C110" s="31"/>
      <c r="D110" s="82"/>
      <c r="E110" s="82"/>
      <c r="F110" s="82"/>
      <c r="G110" s="82"/>
      <c r="H110" s="82"/>
      <c r="I110" s="83"/>
      <c r="J110" s="2"/>
    </row>
    <row r="111" spans="2:10" ht="13.5" customHeight="1" x14ac:dyDescent="0.25">
      <c r="B111" s="2"/>
      <c r="C111" s="31"/>
      <c r="D111" s="82"/>
      <c r="E111" s="82"/>
      <c r="F111" s="82"/>
      <c r="G111" s="82"/>
      <c r="H111" s="82"/>
      <c r="I111" s="83"/>
      <c r="J111" s="2"/>
    </row>
    <row r="112" spans="2:10" ht="13.5" customHeight="1" x14ac:dyDescent="0.25">
      <c r="B112" s="2"/>
      <c r="C112" s="31"/>
      <c r="D112" s="82"/>
      <c r="E112" s="82"/>
      <c r="F112" s="82"/>
      <c r="G112" s="82"/>
      <c r="H112" s="82"/>
      <c r="I112" s="83"/>
      <c r="J112" s="2"/>
    </row>
    <row r="113" spans="2:10" ht="13.5" customHeight="1" x14ac:dyDescent="0.25">
      <c r="B113" s="2"/>
      <c r="C113" s="31"/>
      <c r="D113" s="82"/>
      <c r="E113" s="82"/>
      <c r="F113" s="82"/>
      <c r="G113" s="82"/>
      <c r="H113" s="82"/>
      <c r="I113" s="83"/>
      <c r="J113" s="2"/>
    </row>
    <row r="114" spans="2:10" ht="12.75" customHeight="1" x14ac:dyDescent="0.25">
      <c r="B114" s="2"/>
      <c r="C114" s="31"/>
      <c r="D114" s="87" t="s">
        <v>121</v>
      </c>
      <c r="E114" s="82"/>
      <c r="F114" s="82"/>
      <c r="G114" s="82"/>
      <c r="H114" s="82"/>
      <c r="I114" s="83"/>
      <c r="J114" s="2"/>
    </row>
    <row r="115" spans="2:10" ht="12.75" customHeight="1" x14ac:dyDescent="0.25">
      <c r="B115" s="2"/>
      <c r="C115" s="31"/>
      <c r="D115" s="87"/>
      <c r="E115" s="82"/>
      <c r="F115" s="82"/>
      <c r="G115" s="82"/>
      <c r="H115" s="82"/>
      <c r="I115" s="83"/>
      <c r="J115" s="2"/>
    </row>
    <row r="116" spans="2:10" ht="12.75" customHeight="1" x14ac:dyDescent="0.25">
      <c r="B116" s="2"/>
      <c r="C116" s="31"/>
      <c r="D116" s="87"/>
      <c r="E116" s="82"/>
      <c r="F116" s="82"/>
      <c r="G116" s="82"/>
      <c r="H116" s="82"/>
      <c r="I116" s="83"/>
      <c r="J116" s="2"/>
    </row>
    <row r="117" spans="2:10" ht="12.75" customHeight="1" x14ac:dyDescent="0.25">
      <c r="B117" s="2"/>
      <c r="C117" s="31"/>
      <c r="D117" s="87"/>
      <c r="E117" s="82"/>
      <c r="F117" s="82"/>
      <c r="G117" s="82"/>
      <c r="H117" s="82"/>
      <c r="I117" s="83"/>
      <c r="J117" s="2"/>
    </row>
    <row r="118" spans="2:10" ht="12.75" customHeight="1" x14ac:dyDescent="0.25">
      <c r="B118" s="2"/>
      <c r="C118" s="31"/>
      <c r="D118" s="87"/>
      <c r="E118" s="82"/>
      <c r="F118" s="82"/>
      <c r="G118" s="82"/>
      <c r="H118" s="82"/>
      <c r="I118" s="83"/>
      <c r="J118" s="2"/>
    </row>
    <row r="119" spans="2:10" ht="12.75" customHeight="1" x14ac:dyDescent="0.25">
      <c r="B119" s="2"/>
      <c r="C119" s="31"/>
      <c r="D119" s="87"/>
      <c r="E119" s="82"/>
      <c r="F119" s="82"/>
      <c r="G119" s="82"/>
      <c r="H119" s="82"/>
      <c r="I119" s="83"/>
      <c r="J119" s="2"/>
    </row>
    <row r="120" spans="2:10" ht="12.75" customHeight="1" x14ac:dyDescent="0.25">
      <c r="B120" s="2"/>
      <c r="C120" s="31"/>
      <c r="D120" s="87"/>
      <c r="E120" s="82"/>
      <c r="F120" s="82"/>
      <c r="G120" s="82"/>
      <c r="H120" s="82"/>
      <c r="I120" s="83"/>
      <c r="J120" s="2"/>
    </row>
    <row r="121" spans="2:10" ht="20.25" customHeight="1" x14ac:dyDescent="0.25">
      <c r="B121" s="2"/>
      <c r="C121" s="31"/>
      <c r="D121" s="87"/>
      <c r="E121" s="82"/>
      <c r="F121" s="82"/>
      <c r="G121" s="82"/>
      <c r="H121" s="82"/>
      <c r="I121" s="83"/>
      <c r="J121" s="2"/>
    </row>
    <row r="122" spans="2:10" x14ac:dyDescent="0.25">
      <c r="B122" s="2"/>
      <c r="C122" s="34"/>
      <c r="D122" s="16"/>
      <c r="E122" s="12"/>
      <c r="F122" s="12"/>
      <c r="G122" s="12"/>
      <c r="H122" s="12"/>
      <c r="I122" s="35"/>
      <c r="J122" s="2"/>
    </row>
    <row r="123" spans="2:10" x14ac:dyDescent="0.25">
      <c r="B123" s="2"/>
      <c r="C123" s="29" t="s">
        <v>37</v>
      </c>
      <c r="D123" s="23"/>
      <c r="E123" s="10"/>
      <c r="F123" s="10"/>
      <c r="G123" s="10"/>
      <c r="H123" s="10"/>
      <c r="I123" s="30"/>
      <c r="J123" s="2"/>
    </row>
    <row r="124" spans="2:10" x14ac:dyDescent="0.25">
      <c r="C124" s="31"/>
      <c r="D124" s="15"/>
      <c r="E124" s="3"/>
      <c r="F124" s="3"/>
      <c r="G124" s="3"/>
      <c r="H124" s="3"/>
      <c r="I124" s="32"/>
    </row>
    <row r="125" spans="2:10" ht="12.75" customHeight="1" x14ac:dyDescent="0.25">
      <c r="C125" s="31" t="s">
        <v>38</v>
      </c>
      <c r="D125" s="87" t="s">
        <v>127</v>
      </c>
      <c r="E125" s="87"/>
      <c r="F125" s="87"/>
      <c r="G125" s="87"/>
      <c r="H125" s="87"/>
      <c r="I125" s="88"/>
    </row>
    <row r="126" spans="2:10" ht="13.5" customHeight="1" x14ac:dyDescent="0.25">
      <c r="C126" s="31"/>
      <c r="D126" s="87"/>
      <c r="E126" s="87"/>
      <c r="F126" s="87"/>
      <c r="G126" s="87"/>
      <c r="H126" s="87"/>
      <c r="I126" s="88"/>
    </row>
    <row r="127" spans="2:10" ht="13.5" customHeight="1" x14ac:dyDescent="0.25">
      <c r="C127" s="31"/>
      <c r="D127" s="87"/>
      <c r="E127" s="87"/>
      <c r="F127" s="87"/>
      <c r="G127" s="87"/>
      <c r="H127" s="87"/>
      <c r="I127" s="88"/>
    </row>
    <row r="128" spans="2:10" ht="12.75" customHeight="1" x14ac:dyDescent="0.25">
      <c r="C128" s="31"/>
      <c r="D128" s="87"/>
      <c r="E128" s="87"/>
      <c r="F128" s="87"/>
      <c r="G128" s="87"/>
      <c r="H128" s="87"/>
      <c r="I128" s="88"/>
    </row>
    <row r="129" spans="3:9" ht="12.75" customHeight="1" x14ac:dyDescent="0.25">
      <c r="C129" s="31"/>
      <c r="D129" s="87"/>
      <c r="E129" s="87"/>
      <c r="F129" s="87"/>
      <c r="G129" s="87"/>
      <c r="H129" s="87"/>
      <c r="I129" s="88"/>
    </row>
    <row r="130" spans="3:9" ht="12.75" customHeight="1" x14ac:dyDescent="0.25">
      <c r="C130" s="31"/>
      <c r="D130" s="87"/>
      <c r="E130" s="87"/>
      <c r="F130" s="87"/>
      <c r="G130" s="87"/>
      <c r="H130" s="87"/>
      <c r="I130" s="88"/>
    </row>
    <row r="131" spans="3:9" ht="14.25" customHeight="1" x14ac:dyDescent="0.25">
      <c r="C131" s="31"/>
      <c r="D131" s="87"/>
      <c r="E131" s="87"/>
      <c r="F131" s="87"/>
      <c r="G131" s="87"/>
      <c r="H131" s="87"/>
      <c r="I131" s="88"/>
    </row>
    <row r="132" spans="3:9" ht="12.75" customHeight="1" x14ac:dyDescent="0.25">
      <c r="C132" s="31"/>
      <c r="D132" s="87"/>
      <c r="E132" s="87"/>
      <c r="F132" s="87"/>
      <c r="G132" s="87"/>
      <c r="H132" s="87"/>
      <c r="I132" s="88"/>
    </row>
    <row r="133" spans="3:9" ht="18" customHeight="1" x14ac:dyDescent="0.25">
      <c r="C133" s="31"/>
      <c r="D133" s="87"/>
      <c r="E133" s="87"/>
      <c r="F133" s="87"/>
      <c r="G133" s="87"/>
      <c r="H133" s="87"/>
      <c r="I133" s="88"/>
    </row>
    <row r="134" spans="3:9" x14ac:dyDescent="0.25">
      <c r="C134" s="34"/>
      <c r="D134" s="16"/>
      <c r="E134" s="12"/>
      <c r="F134" s="12"/>
      <c r="G134" s="12"/>
      <c r="H134" s="12"/>
      <c r="I134" s="35"/>
    </row>
    <row r="135" spans="3:9" x14ac:dyDescent="0.25">
      <c r="C135" s="29" t="s">
        <v>39</v>
      </c>
      <c r="D135" s="23"/>
      <c r="E135" s="10"/>
      <c r="F135" s="10"/>
      <c r="G135" s="10"/>
      <c r="H135" s="10"/>
      <c r="I135" s="30"/>
    </row>
    <row r="136" spans="3:9" x14ac:dyDescent="0.25">
      <c r="C136" s="31"/>
      <c r="D136" s="15"/>
      <c r="E136" s="3"/>
      <c r="F136" s="3"/>
      <c r="G136" s="3"/>
      <c r="H136" s="3"/>
      <c r="I136" s="32"/>
    </row>
    <row r="137" spans="3:9" ht="12.75" customHeight="1" x14ac:dyDescent="0.25">
      <c r="C137" s="31" t="s">
        <v>40</v>
      </c>
      <c r="D137" s="101" t="s">
        <v>128</v>
      </c>
      <c r="E137" s="101"/>
      <c r="F137" s="101"/>
      <c r="G137" s="101"/>
      <c r="H137" s="101"/>
      <c r="I137" s="102"/>
    </row>
    <row r="138" spans="3:9" ht="12.75" customHeight="1" x14ac:dyDescent="0.25">
      <c r="C138" s="31"/>
      <c r="D138" s="101"/>
      <c r="E138" s="101"/>
      <c r="F138" s="101"/>
      <c r="G138" s="101"/>
      <c r="H138" s="101"/>
      <c r="I138" s="102"/>
    </row>
    <row r="139" spans="3:9" ht="12.75" customHeight="1" x14ac:dyDescent="0.25">
      <c r="C139" s="31"/>
      <c r="D139" s="101"/>
      <c r="E139" s="101"/>
      <c r="F139" s="101"/>
      <c r="G139" s="101"/>
      <c r="H139" s="101"/>
      <c r="I139" s="102"/>
    </row>
    <row r="140" spans="3:9" ht="14.25" customHeight="1" x14ac:dyDescent="0.25">
      <c r="C140" s="31"/>
      <c r="D140" s="101"/>
      <c r="E140" s="101"/>
      <c r="F140" s="101"/>
      <c r="G140" s="101"/>
      <c r="H140" s="101"/>
      <c r="I140" s="102"/>
    </row>
    <row r="141" spans="3:9" ht="12.75" customHeight="1" x14ac:dyDescent="0.25">
      <c r="C141" s="31"/>
      <c r="D141" s="101"/>
      <c r="E141" s="101"/>
      <c r="F141" s="101"/>
      <c r="G141" s="101"/>
      <c r="H141" s="101"/>
      <c r="I141" s="102"/>
    </row>
    <row r="142" spans="3:9" ht="12.75" customHeight="1" x14ac:dyDescent="0.25">
      <c r="C142" s="31"/>
      <c r="D142" s="101"/>
      <c r="E142" s="101"/>
      <c r="F142" s="101"/>
      <c r="G142" s="101"/>
      <c r="H142" s="101"/>
      <c r="I142" s="102"/>
    </row>
    <row r="143" spans="3:9" ht="12.75" customHeight="1" x14ac:dyDescent="0.25">
      <c r="C143" s="31"/>
      <c r="D143" s="101"/>
      <c r="E143" s="101"/>
      <c r="F143" s="101"/>
      <c r="G143" s="101"/>
      <c r="H143" s="101"/>
      <c r="I143" s="102"/>
    </row>
    <row r="144" spans="3:9" ht="12.75" customHeight="1" x14ac:dyDescent="0.25">
      <c r="C144" s="31"/>
      <c r="D144" s="101"/>
      <c r="E144" s="101"/>
      <c r="F144" s="101"/>
      <c r="G144" s="101"/>
      <c r="H144" s="101"/>
      <c r="I144" s="102"/>
    </row>
    <row r="145" spans="3:9" ht="12.75" customHeight="1" x14ac:dyDescent="0.25">
      <c r="C145" s="31"/>
      <c r="D145" s="101"/>
      <c r="E145" s="101"/>
      <c r="F145" s="101"/>
      <c r="G145" s="101"/>
      <c r="H145" s="101"/>
      <c r="I145" s="102"/>
    </row>
    <row r="146" spans="3:9" ht="12.75" customHeight="1" x14ac:dyDescent="0.25">
      <c r="C146" s="31"/>
      <c r="D146" s="101"/>
      <c r="E146" s="101"/>
      <c r="F146" s="101"/>
      <c r="G146" s="101"/>
      <c r="H146" s="101"/>
      <c r="I146" s="102"/>
    </row>
    <row r="147" spans="3:9" ht="12.75" customHeight="1" x14ac:dyDescent="0.25">
      <c r="C147" s="31"/>
      <c r="D147" s="101"/>
      <c r="E147" s="101"/>
      <c r="F147" s="101"/>
      <c r="G147" s="101"/>
      <c r="H147" s="101"/>
      <c r="I147" s="102"/>
    </row>
    <row r="148" spans="3:9" ht="12.75" customHeight="1" x14ac:dyDescent="0.25">
      <c r="C148" s="31"/>
      <c r="D148" s="101"/>
      <c r="E148" s="101"/>
      <c r="F148" s="101"/>
      <c r="G148" s="101"/>
      <c r="H148" s="101"/>
      <c r="I148" s="102"/>
    </row>
    <row r="149" spans="3:9" ht="12.75" customHeight="1" x14ac:dyDescent="0.25">
      <c r="C149" s="31"/>
      <c r="D149" s="101"/>
      <c r="E149" s="101"/>
      <c r="F149" s="101"/>
      <c r="G149" s="101"/>
      <c r="H149" s="101"/>
      <c r="I149" s="102"/>
    </row>
    <row r="150" spans="3:9" ht="12.75" customHeight="1" x14ac:dyDescent="0.25">
      <c r="C150" s="31"/>
      <c r="D150" s="101"/>
      <c r="E150" s="101"/>
      <c r="F150" s="101"/>
      <c r="G150" s="101"/>
      <c r="H150" s="101"/>
      <c r="I150" s="102"/>
    </row>
    <row r="151" spans="3:9" ht="12.75" customHeight="1" x14ac:dyDescent="0.25">
      <c r="C151" s="31"/>
      <c r="D151" s="101"/>
      <c r="E151" s="101"/>
      <c r="F151" s="101"/>
      <c r="G151" s="101"/>
      <c r="H151" s="101"/>
      <c r="I151" s="102"/>
    </row>
    <row r="152" spans="3:9" ht="12.75" customHeight="1" x14ac:dyDescent="0.25">
      <c r="C152" s="31"/>
      <c r="D152" s="101"/>
      <c r="E152" s="101"/>
      <c r="F152" s="101"/>
      <c r="G152" s="101"/>
      <c r="H152" s="101"/>
      <c r="I152" s="102"/>
    </row>
    <row r="153" spans="3:9" ht="12.75" customHeight="1" x14ac:dyDescent="0.25">
      <c r="C153" s="31"/>
      <c r="D153" s="101"/>
      <c r="E153" s="101"/>
      <c r="F153" s="101"/>
      <c r="G153" s="101"/>
      <c r="H153" s="101"/>
      <c r="I153" s="102"/>
    </row>
    <row r="154" spans="3:9" ht="12.75" customHeight="1" x14ac:dyDescent="0.25">
      <c r="C154" s="31"/>
      <c r="D154" s="101"/>
      <c r="E154" s="101"/>
      <c r="F154" s="101"/>
      <c r="G154" s="101"/>
      <c r="H154" s="101"/>
      <c r="I154" s="102"/>
    </row>
    <row r="155" spans="3:9" ht="12.75" customHeight="1" x14ac:dyDescent="0.25">
      <c r="C155" s="31"/>
      <c r="D155" s="101"/>
      <c r="E155" s="101"/>
      <c r="F155" s="101"/>
      <c r="G155" s="101"/>
      <c r="H155" s="101"/>
      <c r="I155" s="102"/>
    </row>
    <row r="156" spans="3:9" ht="12.75" customHeight="1" x14ac:dyDescent="0.25">
      <c r="C156" s="31"/>
      <c r="D156" s="101"/>
      <c r="E156" s="101"/>
      <c r="F156" s="101"/>
      <c r="G156" s="101"/>
      <c r="H156" s="101"/>
      <c r="I156" s="102"/>
    </row>
    <row r="157" spans="3:9" ht="12.75" customHeight="1" x14ac:dyDescent="0.25">
      <c r="C157" s="31"/>
      <c r="D157" s="101"/>
      <c r="E157" s="101"/>
      <c r="F157" s="101"/>
      <c r="G157" s="101"/>
      <c r="H157" s="101"/>
      <c r="I157" s="102"/>
    </row>
    <row r="158" spans="3:9" ht="14.25" customHeight="1" x14ac:dyDescent="0.25">
      <c r="C158" s="31"/>
      <c r="D158" s="101"/>
      <c r="E158" s="101"/>
      <c r="F158" s="101"/>
      <c r="G158" s="101"/>
      <c r="H158" s="101"/>
      <c r="I158" s="102"/>
    </row>
    <row r="159" spans="3:9" ht="19.5" customHeight="1" x14ac:dyDescent="0.25">
      <c r="C159" s="31"/>
      <c r="D159" s="101"/>
      <c r="E159" s="101"/>
      <c r="F159" s="101"/>
      <c r="G159" s="101"/>
      <c r="H159" s="101"/>
      <c r="I159" s="102"/>
    </row>
    <row r="160" spans="3:9" x14ac:dyDescent="0.25">
      <c r="C160" s="31"/>
      <c r="D160" s="6"/>
      <c r="E160" s="4"/>
      <c r="F160" s="4"/>
      <c r="G160" s="4"/>
      <c r="H160" s="4"/>
      <c r="I160" s="42"/>
    </row>
    <row r="161" spans="2:10" ht="12.75" customHeight="1" x14ac:dyDescent="0.25">
      <c r="C161" s="31" t="s">
        <v>41</v>
      </c>
      <c r="D161" s="87" t="s">
        <v>129</v>
      </c>
      <c r="E161" s="87"/>
      <c r="F161" s="87"/>
      <c r="G161" s="87"/>
      <c r="H161" s="87"/>
      <c r="I161" s="88"/>
    </row>
    <row r="162" spans="2:10" ht="12.75" customHeight="1" x14ac:dyDescent="0.25">
      <c r="C162" s="31"/>
      <c r="D162" s="87"/>
      <c r="E162" s="87"/>
      <c r="F162" s="87"/>
      <c r="G162" s="87"/>
      <c r="H162" s="87"/>
      <c r="I162" s="88"/>
    </row>
    <row r="163" spans="2:10" ht="12.75" customHeight="1" x14ac:dyDescent="0.25">
      <c r="C163" s="31"/>
      <c r="D163" s="87"/>
      <c r="E163" s="87"/>
      <c r="F163" s="87"/>
      <c r="G163" s="87"/>
      <c r="H163" s="87"/>
      <c r="I163" s="88"/>
    </row>
    <row r="164" spans="2:10" ht="12.75" customHeight="1" x14ac:dyDescent="0.25">
      <c r="C164" s="31"/>
      <c r="D164" s="87"/>
      <c r="E164" s="87"/>
      <c r="F164" s="87"/>
      <c r="G164" s="87"/>
      <c r="H164" s="87"/>
      <c r="I164" s="88"/>
    </row>
    <row r="165" spans="2:10" ht="12.75" customHeight="1" x14ac:dyDescent="0.25">
      <c r="C165" s="31"/>
      <c r="D165" s="87"/>
      <c r="E165" s="87"/>
      <c r="F165" s="87"/>
      <c r="G165" s="87"/>
      <c r="H165" s="87"/>
      <c r="I165" s="88"/>
    </row>
    <row r="166" spans="2:10" ht="12.75" customHeight="1" x14ac:dyDescent="0.25">
      <c r="C166" s="31"/>
      <c r="D166" s="87"/>
      <c r="E166" s="87"/>
      <c r="F166" s="87"/>
      <c r="G166" s="87"/>
      <c r="H166" s="87"/>
      <c r="I166" s="88"/>
    </row>
    <row r="167" spans="2:10" ht="12.75" customHeight="1" x14ac:dyDescent="0.25">
      <c r="C167" s="31"/>
      <c r="D167" s="87"/>
      <c r="E167" s="87"/>
      <c r="F167" s="87"/>
      <c r="G167" s="87"/>
      <c r="H167" s="87"/>
      <c r="I167" s="88"/>
    </row>
    <row r="168" spans="2:10" ht="12.75" customHeight="1" x14ac:dyDescent="0.25">
      <c r="C168" s="31"/>
      <c r="D168" s="87"/>
      <c r="E168" s="87"/>
      <c r="F168" s="87"/>
      <c r="G168" s="87"/>
      <c r="H168" s="87"/>
      <c r="I168" s="88"/>
    </row>
    <row r="169" spans="2:10" ht="12.75" customHeight="1" x14ac:dyDescent="0.25">
      <c r="C169" s="31"/>
      <c r="D169" s="87"/>
      <c r="E169" s="87"/>
      <c r="F169" s="87"/>
      <c r="G169" s="87"/>
      <c r="H169" s="87"/>
      <c r="I169" s="88"/>
    </row>
    <row r="170" spans="2:10" ht="12.75" customHeight="1" x14ac:dyDescent="0.25">
      <c r="C170" s="31"/>
      <c r="D170" s="87"/>
      <c r="E170" s="87"/>
      <c r="F170" s="87"/>
      <c r="G170" s="87"/>
      <c r="H170" s="87"/>
      <c r="I170" s="88"/>
    </row>
    <row r="171" spans="2:10" ht="12.75" customHeight="1" x14ac:dyDescent="0.25">
      <c r="C171" s="31"/>
      <c r="D171" s="87"/>
      <c r="E171" s="87"/>
      <c r="F171" s="87"/>
      <c r="G171" s="87"/>
      <c r="H171" s="87"/>
      <c r="I171" s="88"/>
    </row>
    <row r="172" spans="2:10" ht="20.25" customHeight="1" x14ac:dyDescent="0.25">
      <c r="C172" s="31"/>
      <c r="D172" s="87"/>
      <c r="E172" s="87"/>
      <c r="F172" s="87"/>
      <c r="G172" s="87"/>
      <c r="H172" s="87"/>
      <c r="I172" s="88"/>
    </row>
    <row r="173" spans="2:10" s="3" customFormat="1" x14ac:dyDescent="0.25">
      <c r="B173" s="7"/>
      <c r="C173" s="31"/>
      <c r="D173" s="14"/>
      <c r="E173" s="14"/>
      <c r="F173" s="14"/>
      <c r="G173" s="14"/>
      <c r="H173" s="14"/>
      <c r="I173" s="36"/>
      <c r="J173" s="7"/>
    </row>
    <row r="174" spans="2:10" ht="13.5" customHeight="1" x14ac:dyDescent="0.25">
      <c r="C174" s="31" t="s">
        <v>67</v>
      </c>
      <c r="D174" s="87" t="s">
        <v>101</v>
      </c>
      <c r="E174" s="85"/>
      <c r="F174" s="85"/>
      <c r="G174" s="85"/>
      <c r="H174" s="85"/>
      <c r="I174" s="86"/>
    </row>
    <row r="175" spans="2:10" x14ac:dyDescent="0.25">
      <c r="C175" s="31"/>
      <c r="D175" s="15"/>
      <c r="E175" s="3"/>
      <c r="F175" s="3"/>
      <c r="G175" s="3"/>
      <c r="H175" s="3"/>
      <c r="I175" s="32"/>
    </row>
    <row r="176" spans="2:10" ht="12.75" customHeight="1" x14ac:dyDescent="0.25">
      <c r="C176" s="31" t="s">
        <v>68</v>
      </c>
      <c r="D176" s="87" t="s">
        <v>120</v>
      </c>
      <c r="E176" s="87"/>
      <c r="F176" s="87"/>
      <c r="G176" s="87"/>
      <c r="H176" s="87"/>
      <c r="I176" s="88"/>
    </row>
    <row r="177" spans="3:9" ht="12.75" customHeight="1" x14ac:dyDescent="0.25">
      <c r="C177" s="31"/>
      <c r="D177" s="87"/>
      <c r="E177" s="87"/>
      <c r="F177" s="87"/>
      <c r="G177" s="87"/>
      <c r="H177" s="87"/>
      <c r="I177" s="88"/>
    </row>
    <row r="178" spans="3:9" ht="12.75" customHeight="1" x14ac:dyDescent="0.25">
      <c r="C178" s="31"/>
      <c r="D178" s="87"/>
      <c r="E178" s="87"/>
      <c r="F178" s="87"/>
      <c r="G178" s="87"/>
      <c r="H178" s="87"/>
      <c r="I178" s="88"/>
    </row>
    <row r="179" spans="3:9" ht="12.75" customHeight="1" x14ac:dyDescent="0.25">
      <c r="C179" s="31"/>
      <c r="D179" s="87"/>
      <c r="E179" s="87"/>
      <c r="F179" s="87"/>
      <c r="G179" s="87"/>
      <c r="H179" s="87"/>
      <c r="I179" s="88"/>
    </row>
    <row r="180" spans="3:9" ht="12.75" customHeight="1" x14ac:dyDescent="0.25">
      <c r="C180" s="31"/>
      <c r="D180" s="87"/>
      <c r="E180" s="87"/>
      <c r="F180" s="87"/>
      <c r="G180" s="87"/>
      <c r="H180" s="87"/>
      <c r="I180" s="88"/>
    </row>
    <row r="181" spans="3:9" ht="12.75" customHeight="1" x14ac:dyDescent="0.25">
      <c r="C181" s="31"/>
      <c r="D181" s="87"/>
      <c r="E181" s="87"/>
      <c r="F181" s="87"/>
      <c r="G181" s="87"/>
      <c r="H181" s="87"/>
      <c r="I181" s="88"/>
    </row>
    <row r="182" spans="3:9" x14ac:dyDescent="0.25">
      <c r="C182" s="31"/>
      <c r="D182" s="87"/>
      <c r="E182" s="87"/>
      <c r="F182" s="87"/>
      <c r="G182" s="87"/>
      <c r="H182" s="87"/>
      <c r="I182" s="88"/>
    </row>
    <row r="183" spans="3:9" x14ac:dyDescent="0.25">
      <c r="C183" s="31"/>
      <c r="D183" s="87"/>
      <c r="E183" s="87"/>
      <c r="F183" s="87"/>
      <c r="G183" s="87"/>
      <c r="H183" s="87"/>
      <c r="I183" s="88"/>
    </row>
    <row r="184" spans="3:9" x14ac:dyDescent="0.25">
      <c r="C184" s="31"/>
      <c r="D184" s="87"/>
      <c r="E184" s="87"/>
      <c r="F184" s="87"/>
      <c r="G184" s="87"/>
      <c r="H184" s="87"/>
      <c r="I184" s="88"/>
    </row>
    <row r="185" spans="3:9" x14ac:dyDescent="0.25">
      <c r="C185" s="31"/>
      <c r="D185" s="87"/>
      <c r="E185" s="87"/>
      <c r="F185" s="87"/>
      <c r="G185" s="87"/>
      <c r="H185" s="87"/>
      <c r="I185" s="88"/>
    </row>
    <row r="186" spans="3:9" x14ac:dyDescent="0.25">
      <c r="C186" s="31"/>
      <c r="D186" s="87"/>
      <c r="E186" s="87"/>
      <c r="F186" s="87"/>
      <c r="G186" s="87"/>
      <c r="H186" s="87"/>
      <c r="I186" s="88"/>
    </row>
    <row r="187" spans="3:9" x14ac:dyDescent="0.25">
      <c r="C187" s="31"/>
      <c r="D187" s="87"/>
      <c r="E187" s="87"/>
      <c r="F187" s="87"/>
      <c r="G187" s="87"/>
      <c r="H187" s="87"/>
      <c r="I187" s="88"/>
    </row>
    <row r="188" spans="3:9" ht="12.75" customHeight="1" x14ac:dyDescent="0.25">
      <c r="C188" s="31"/>
      <c r="D188" s="87"/>
      <c r="E188" s="87"/>
      <c r="F188" s="87"/>
      <c r="G188" s="87"/>
      <c r="H188" s="87"/>
      <c r="I188" s="88"/>
    </row>
    <row r="189" spans="3:9" ht="12.75" customHeight="1" x14ac:dyDescent="0.25">
      <c r="C189" s="31"/>
      <c r="D189" s="87"/>
      <c r="E189" s="87"/>
      <c r="F189" s="87"/>
      <c r="G189" s="87"/>
      <c r="H189" s="87"/>
      <c r="I189" s="88"/>
    </row>
    <row r="190" spans="3:9" ht="12.75" customHeight="1" x14ac:dyDescent="0.25">
      <c r="C190" s="31"/>
      <c r="D190" s="87"/>
      <c r="E190" s="87"/>
      <c r="F190" s="87"/>
      <c r="G190" s="87"/>
      <c r="H190" s="87"/>
      <c r="I190" s="88"/>
    </row>
    <row r="191" spans="3:9" ht="12.75" customHeight="1" x14ac:dyDescent="0.25">
      <c r="C191" s="31"/>
      <c r="D191" s="87"/>
      <c r="E191" s="87"/>
      <c r="F191" s="87"/>
      <c r="G191" s="87"/>
      <c r="H191" s="87"/>
      <c r="I191" s="88"/>
    </row>
    <row r="192" spans="3:9" ht="12.75" customHeight="1" x14ac:dyDescent="0.25">
      <c r="C192" s="31"/>
      <c r="D192" s="87"/>
      <c r="E192" s="87"/>
      <c r="F192" s="87"/>
      <c r="G192" s="87"/>
      <c r="H192" s="87"/>
      <c r="I192" s="88"/>
    </row>
    <row r="193" spans="3:9" ht="14.25" customHeight="1" x14ac:dyDescent="0.25">
      <c r="C193" s="31"/>
      <c r="D193" s="87"/>
      <c r="E193" s="87"/>
      <c r="F193" s="87"/>
      <c r="G193" s="87"/>
      <c r="H193" s="87"/>
      <c r="I193" s="88"/>
    </row>
    <row r="194" spans="3:9" ht="18" customHeight="1" x14ac:dyDescent="0.25">
      <c r="C194" s="31"/>
      <c r="D194" s="87"/>
      <c r="E194" s="87"/>
      <c r="F194" s="87"/>
      <c r="G194" s="87"/>
      <c r="H194" s="87"/>
      <c r="I194" s="88"/>
    </row>
    <row r="195" spans="3:9" ht="12.75" customHeight="1" x14ac:dyDescent="0.25">
      <c r="C195" s="31"/>
      <c r="D195" s="87" t="s">
        <v>119</v>
      </c>
      <c r="E195" s="87"/>
      <c r="F195" s="87"/>
      <c r="G195" s="87"/>
      <c r="H195" s="87"/>
      <c r="I195" s="88"/>
    </row>
    <row r="196" spans="3:9" ht="12.75" customHeight="1" x14ac:dyDescent="0.25">
      <c r="C196" s="31"/>
      <c r="D196" s="87"/>
      <c r="E196" s="87"/>
      <c r="F196" s="87"/>
      <c r="G196" s="87"/>
      <c r="H196" s="87"/>
      <c r="I196" s="88"/>
    </row>
    <row r="197" spans="3:9" ht="12.75" customHeight="1" x14ac:dyDescent="0.25">
      <c r="C197" s="31"/>
      <c r="D197" s="87"/>
      <c r="E197" s="87"/>
      <c r="F197" s="87"/>
      <c r="G197" s="87"/>
      <c r="H197" s="87"/>
      <c r="I197" s="88"/>
    </row>
    <row r="198" spans="3:9" ht="12.75" customHeight="1" x14ac:dyDescent="0.25">
      <c r="C198" s="31"/>
      <c r="D198" s="87"/>
      <c r="E198" s="87"/>
      <c r="F198" s="87"/>
      <c r="G198" s="87"/>
      <c r="H198" s="87"/>
      <c r="I198" s="88"/>
    </row>
    <row r="199" spans="3:9" ht="14.25" customHeight="1" x14ac:dyDescent="0.25">
      <c r="C199" s="31"/>
      <c r="D199" s="87"/>
      <c r="E199" s="87"/>
      <c r="F199" s="87"/>
      <c r="G199" s="87"/>
      <c r="H199" s="87"/>
      <c r="I199" s="88"/>
    </row>
    <row r="200" spans="3:9" ht="12.75" customHeight="1" x14ac:dyDescent="0.25">
      <c r="C200" s="31"/>
      <c r="D200" s="87"/>
      <c r="E200" s="87"/>
      <c r="F200" s="87"/>
      <c r="G200" s="87"/>
      <c r="H200" s="87"/>
      <c r="I200" s="88"/>
    </row>
    <row r="201" spans="3:9" ht="16.5" customHeight="1" x14ac:dyDescent="0.25">
      <c r="C201" s="31"/>
      <c r="D201" s="87"/>
      <c r="E201" s="87"/>
      <c r="F201" s="87"/>
      <c r="G201" s="87"/>
      <c r="H201" s="87"/>
      <c r="I201" s="88"/>
    </row>
    <row r="202" spans="3:9" ht="12.75" customHeight="1" x14ac:dyDescent="0.25">
      <c r="C202" s="31"/>
      <c r="D202" s="70"/>
      <c r="E202" s="70"/>
      <c r="F202" s="70"/>
      <c r="G202" s="70"/>
      <c r="H202" s="70"/>
      <c r="I202" s="71"/>
    </row>
    <row r="203" spans="3:9" x14ac:dyDescent="0.25">
      <c r="C203" s="31" t="s">
        <v>42</v>
      </c>
      <c r="D203" s="15" t="s">
        <v>77</v>
      </c>
      <c r="E203" s="3"/>
      <c r="F203" s="3"/>
      <c r="G203" s="3"/>
      <c r="H203" s="3"/>
      <c r="I203" s="32"/>
    </row>
    <row r="204" spans="3:9" x14ac:dyDescent="0.25">
      <c r="C204" s="31"/>
      <c r="D204" s="15"/>
      <c r="E204" s="3"/>
      <c r="F204" s="3"/>
      <c r="G204" s="3"/>
      <c r="H204" s="3"/>
      <c r="I204" s="32"/>
    </row>
    <row r="205" spans="3:9" ht="13.5" customHeight="1" x14ac:dyDescent="0.25">
      <c r="C205" s="31" t="s">
        <v>43</v>
      </c>
      <c r="D205" s="103" t="s">
        <v>113</v>
      </c>
      <c r="E205" s="85"/>
      <c r="F205" s="85"/>
      <c r="G205" s="85"/>
      <c r="H205" s="85"/>
      <c r="I205" s="86"/>
    </row>
    <row r="206" spans="3:9" ht="13.5" customHeight="1" x14ac:dyDescent="0.25">
      <c r="C206" s="31"/>
      <c r="D206" s="82"/>
      <c r="E206" s="82"/>
      <c r="F206" s="82"/>
      <c r="G206" s="82"/>
      <c r="H206" s="82"/>
      <c r="I206" s="83"/>
    </row>
    <row r="207" spans="3:9" ht="16.5" customHeight="1" x14ac:dyDescent="0.25">
      <c r="C207" s="31"/>
      <c r="D207" s="82"/>
      <c r="E207" s="82"/>
      <c r="F207" s="82"/>
      <c r="G207" s="82"/>
      <c r="H207" s="82"/>
      <c r="I207" s="83"/>
    </row>
    <row r="208" spans="3:9" x14ac:dyDescent="0.25">
      <c r="C208" s="34"/>
      <c r="D208" s="16"/>
      <c r="E208" s="12"/>
      <c r="F208" s="12"/>
      <c r="G208" s="12"/>
      <c r="H208" s="12"/>
      <c r="I208" s="35"/>
    </row>
    <row r="209" spans="2:10" x14ac:dyDescent="0.25">
      <c r="C209" s="29" t="s">
        <v>44</v>
      </c>
      <c r="D209" s="23"/>
      <c r="E209" s="10"/>
      <c r="F209" s="10"/>
      <c r="G209" s="10"/>
      <c r="H209" s="10"/>
      <c r="I209" s="30"/>
    </row>
    <row r="210" spans="2:10" x14ac:dyDescent="0.25">
      <c r="C210" s="31"/>
      <c r="D210" s="15"/>
      <c r="E210" s="3"/>
      <c r="F210" s="3"/>
      <c r="G210" s="3"/>
      <c r="H210" s="3"/>
      <c r="I210" s="32"/>
    </row>
    <row r="211" spans="2:10" ht="13.5" customHeight="1" x14ac:dyDescent="0.25">
      <c r="C211" s="31" t="s">
        <v>45</v>
      </c>
      <c r="D211" s="70" t="s">
        <v>77</v>
      </c>
      <c r="E211" s="14"/>
      <c r="F211" s="14"/>
      <c r="G211" s="14"/>
      <c r="H211" s="14"/>
      <c r="I211" s="36"/>
      <c r="J211" s="8"/>
    </row>
    <row r="212" spans="2:10" x14ac:dyDescent="0.25">
      <c r="C212" s="31"/>
      <c r="D212" s="19"/>
      <c r="E212" s="3"/>
      <c r="F212" s="3"/>
      <c r="G212" s="3"/>
      <c r="H212" s="3"/>
      <c r="I212" s="32"/>
    </row>
    <row r="213" spans="2:10" ht="13.5" customHeight="1" x14ac:dyDescent="0.25">
      <c r="B213" s="2"/>
      <c r="C213" s="31" t="s">
        <v>46</v>
      </c>
      <c r="D213" s="70" t="s">
        <v>77</v>
      </c>
      <c r="E213" s="68"/>
      <c r="F213" s="68"/>
      <c r="G213" s="68"/>
      <c r="H213" s="68"/>
      <c r="I213" s="69"/>
    </row>
    <row r="214" spans="2:10" x14ac:dyDescent="0.25">
      <c r="B214" s="2"/>
      <c r="C214" s="31"/>
      <c r="D214" s="19"/>
      <c r="E214" s="3"/>
      <c r="F214" s="3"/>
      <c r="G214" s="3"/>
      <c r="H214" s="3"/>
      <c r="I214" s="32"/>
    </row>
    <row r="215" spans="2:10" ht="13.5" customHeight="1" x14ac:dyDescent="0.25">
      <c r="B215" s="2"/>
      <c r="C215" s="31" t="s">
        <v>47</v>
      </c>
      <c r="D215" s="87" t="s">
        <v>125</v>
      </c>
      <c r="E215" s="87"/>
      <c r="F215" s="87"/>
      <c r="G215" s="87"/>
      <c r="H215" s="87"/>
      <c r="I215" s="88"/>
      <c r="J215" s="8"/>
    </row>
    <row r="216" spans="2:10" ht="13.5" customHeight="1" x14ac:dyDescent="0.25">
      <c r="B216" s="2"/>
      <c r="C216" s="31"/>
      <c r="D216" s="87"/>
      <c r="E216" s="87"/>
      <c r="F216" s="87"/>
      <c r="G216" s="87"/>
      <c r="H216" s="87"/>
      <c r="I216" s="88"/>
      <c r="J216" s="8"/>
    </row>
    <row r="217" spans="2:10" ht="13.5" customHeight="1" x14ac:dyDescent="0.25">
      <c r="B217" s="2"/>
      <c r="C217" s="31"/>
      <c r="D217" s="87"/>
      <c r="E217" s="87"/>
      <c r="F217" s="87"/>
      <c r="G217" s="87"/>
      <c r="H217" s="87"/>
      <c r="I217" s="88"/>
      <c r="J217" s="8"/>
    </row>
    <row r="218" spans="2:10" ht="13.5" customHeight="1" x14ac:dyDescent="0.25">
      <c r="B218" s="2"/>
      <c r="C218" s="31"/>
      <c r="D218" s="87"/>
      <c r="E218" s="87"/>
      <c r="F218" s="87"/>
      <c r="G218" s="87"/>
      <c r="H218" s="87"/>
      <c r="I218" s="88"/>
      <c r="J218" s="8"/>
    </row>
    <row r="219" spans="2:10" ht="13.5" customHeight="1" x14ac:dyDescent="0.25">
      <c r="B219" s="2"/>
      <c r="C219" s="31"/>
      <c r="D219" s="87"/>
      <c r="E219" s="87"/>
      <c r="F219" s="87"/>
      <c r="G219" s="87"/>
      <c r="H219" s="87"/>
      <c r="I219" s="88"/>
      <c r="J219" s="8"/>
    </row>
    <row r="220" spans="2:10" ht="13.5" customHeight="1" x14ac:dyDescent="0.25">
      <c r="B220" s="2"/>
      <c r="C220" s="31"/>
      <c r="D220" s="87"/>
      <c r="E220" s="87"/>
      <c r="F220" s="87"/>
      <c r="G220" s="87"/>
      <c r="H220" s="87"/>
      <c r="I220" s="88"/>
      <c r="J220" s="8"/>
    </row>
    <row r="221" spans="2:10" ht="13.5" customHeight="1" x14ac:dyDescent="0.25">
      <c r="B221" s="2"/>
      <c r="C221" s="31"/>
      <c r="D221" s="87"/>
      <c r="E221" s="87"/>
      <c r="F221" s="87"/>
      <c r="G221" s="87"/>
      <c r="H221" s="87"/>
      <c r="I221" s="88"/>
      <c r="J221" s="8"/>
    </row>
    <row r="222" spans="2:10" ht="13.5" customHeight="1" x14ac:dyDescent="0.25">
      <c r="B222" s="2"/>
      <c r="C222" s="31"/>
      <c r="D222" s="87"/>
      <c r="E222" s="87"/>
      <c r="F222" s="87"/>
      <c r="G222" s="87"/>
      <c r="H222" s="87"/>
      <c r="I222" s="88"/>
      <c r="J222" s="8"/>
    </row>
    <row r="223" spans="2:10" ht="13.5" customHeight="1" x14ac:dyDescent="0.25">
      <c r="B223" s="2"/>
      <c r="C223" s="31"/>
      <c r="D223" s="87"/>
      <c r="E223" s="87"/>
      <c r="F223" s="87"/>
      <c r="G223" s="87"/>
      <c r="H223" s="87"/>
      <c r="I223" s="88"/>
      <c r="J223" s="8"/>
    </row>
    <row r="224" spans="2:10" ht="13.5" customHeight="1" x14ac:dyDescent="0.25">
      <c r="B224" s="2"/>
      <c r="C224" s="31"/>
      <c r="D224" s="87"/>
      <c r="E224" s="87"/>
      <c r="F224" s="87"/>
      <c r="G224" s="87"/>
      <c r="H224" s="87"/>
      <c r="I224" s="88"/>
      <c r="J224" s="8"/>
    </row>
    <row r="225" spans="2:10" ht="13.5" customHeight="1" x14ac:dyDescent="0.25">
      <c r="B225" s="2"/>
      <c r="C225" s="31"/>
      <c r="D225" s="87"/>
      <c r="E225" s="87"/>
      <c r="F225" s="87"/>
      <c r="G225" s="87"/>
      <c r="H225" s="87"/>
      <c r="I225" s="88"/>
      <c r="J225" s="8"/>
    </row>
    <row r="226" spans="2:10" ht="13.5" customHeight="1" x14ac:dyDescent="0.25">
      <c r="B226" s="2"/>
      <c r="C226" s="31"/>
      <c r="D226" s="87"/>
      <c r="E226" s="87"/>
      <c r="F226" s="87"/>
      <c r="G226" s="87"/>
      <c r="H226" s="87"/>
      <c r="I226" s="88"/>
      <c r="J226" s="8"/>
    </row>
    <row r="227" spans="2:10" ht="13.5" customHeight="1" x14ac:dyDescent="0.25">
      <c r="B227" s="2"/>
      <c r="C227" s="31"/>
      <c r="D227" s="87"/>
      <c r="E227" s="87"/>
      <c r="F227" s="87"/>
      <c r="G227" s="87"/>
      <c r="H227" s="87"/>
      <c r="I227" s="88"/>
      <c r="J227" s="8"/>
    </row>
    <row r="228" spans="2:10" ht="13.5" customHeight="1" x14ac:dyDescent="0.25">
      <c r="B228" s="2"/>
      <c r="C228" s="31"/>
      <c r="D228" s="87"/>
      <c r="E228" s="87"/>
      <c r="F228" s="87"/>
      <c r="G228" s="87"/>
      <c r="H228" s="87"/>
      <c r="I228" s="88"/>
      <c r="J228" s="8"/>
    </row>
    <row r="229" spans="2:10" ht="13.5" customHeight="1" x14ac:dyDescent="0.25">
      <c r="B229" s="2"/>
      <c r="C229" s="31"/>
      <c r="D229" s="87"/>
      <c r="E229" s="87"/>
      <c r="F229" s="87"/>
      <c r="G229" s="87"/>
      <c r="H229" s="87"/>
      <c r="I229" s="88"/>
      <c r="J229" s="8"/>
    </row>
    <row r="230" spans="2:10" ht="13.5" customHeight="1" x14ac:dyDescent="0.25">
      <c r="B230" s="2"/>
      <c r="C230" s="31"/>
      <c r="D230" s="87"/>
      <c r="E230" s="87"/>
      <c r="F230" s="87"/>
      <c r="G230" s="87"/>
      <c r="H230" s="87"/>
      <c r="I230" s="88"/>
      <c r="J230" s="8"/>
    </row>
    <row r="231" spans="2:10" ht="13.5" customHeight="1" x14ac:dyDescent="0.25">
      <c r="B231" s="2"/>
      <c r="C231" s="31"/>
      <c r="D231" s="87"/>
      <c r="E231" s="87"/>
      <c r="F231" s="87"/>
      <c r="G231" s="87"/>
      <c r="H231" s="87"/>
      <c r="I231" s="88"/>
      <c r="J231" s="8"/>
    </row>
    <row r="232" spans="2:10" ht="13.5" customHeight="1" x14ac:dyDescent="0.25">
      <c r="B232" s="2"/>
      <c r="C232" s="31"/>
      <c r="D232" s="87"/>
      <c r="E232" s="87"/>
      <c r="F232" s="87"/>
      <c r="G232" s="87"/>
      <c r="H232" s="87"/>
      <c r="I232" s="88"/>
      <c r="J232" s="8"/>
    </row>
    <row r="233" spans="2:10" ht="13.5" customHeight="1" x14ac:dyDescent="0.25">
      <c r="B233" s="2"/>
      <c r="C233" s="31"/>
      <c r="D233" s="87"/>
      <c r="E233" s="87"/>
      <c r="F233" s="87"/>
      <c r="G233" s="87"/>
      <c r="H233" s="87"/>
      <c r="I233" s="88"/>
      <c r="J233" s="8"/>
    </row>
    <row r="234" spans="2:10" ht="15.75" customHeight="1" x14ac:dyDescent="0.25">
      <c r="B234" s="2"/>
      <c r="C234" s="31"/>
      <c r="D234" s="87"/>
      <c r="E234" s="87"/>
      <c r="F234" s="87"/>
      <c r="G234" s="87"/>
      <c r="H234" s="87"/>
      <c r="I234" s="88"/>
      <c r="J234" s="8"/>
    </row>
    <row r="235" spans="2:10" ht="12.75" customHeight="1" x14ac:dyDescent="0.25">
      <c r="B235" s="2"/>
      <c r="C235" s="31"/>
      <c r="D235" s="70"/>
      <c r="E235" s="70"/>
      <c r="F235" s="70"/>
      <c r="G235" s="70"/>
      <c r="H235" s="70"/>
      <c r="I235" s="71"/>
      <c r="J235" s="8"/>
    </row>
    <row r="236" spans="2:10" ht="13.5" customHeight="1" x14ac:dyDescent="0.25">
      <c r="B236" s="2"/>
      <c r="C236" s="31" t="s">
        <v>49</v>
      </c>
      <c r="D236" s="20" t="s">
        <v>77</v>
      </c>
      <c r="E236" s="20"/>
      <c r="F236" s="20"/>
      <c r="G236" s="20"/>
      <c r="H236" s="20"/>
      <c r="I236" s="48"/>
      <c r="J236" s="8"/>
    </row>
    <row r="237" spans="2:10" x14ac:dyDescent="0.25">
      <c r="B237" s="2"/>
      <c r="C237" s="31"/>
      <c r="D237" s="19"/>
      <c r="E237" s="3"/>
      <c r="F237" s="3"/>
      <c r="G237" s="3"/>
      <c r="H237" s="3"/>
      <c r="I237" s="32"/>
    </row>
    <row r="238" spans="2:10" x14ac:dyDescent="0.25">
      <c r="B238" s="2"/>
      <c r="C238" s="31" t="s">
        <v>43</v>
      </c>
      <c r="D238" s="20" t="s">
        <v>76</v>
      </c>
      <c r="E238" s="14"/>
      <c r="F238" s="14"/>
      <c r="G238" s="14"/>
      <c r="H238" s="14"/>
      <c r="I238" s="36"/>
      <c r="J238" s="8"/>
    </row>
    <row r="239" spans="2:10" x14ac:dyDescent="0.25">
      <c r="B239" s="2"/>
      <c r="C239" s="31"/>
      <c r="D239" s="19"/>
      <c r="E239" s="3"/>
      <c r="F239" s="3"/>
      <c r="G239" s="3"/>
      <c r="H239" s="3"/>
      <c r="I239" s="32"/>
    </row>
    <row r="240" spans="2:10" x14ac:dyDescent="0.25">
      <c r="B240" s="2"/>
      <c r="C240" s="29" t="s">
        <v>50</v>
      </c>
      <c r="D240" s="23"/>
      <c r="E240" s="10"/>
      <c r="F240" s="10"/>
      <c r="G240" s="10"/>
      <c r="H240" s="10"/>
      <c r="I240" s="30"/>
    </row>
    <row r="241" spans="2:10" x14ac:dyDescent="0.25">
      <c r="B241" s="2"/>
      <c r="C241" s="43"/>
      <c r="D241" s="15"/>
      <c r="E241" s="3"/>
      <c r="F241" s="3"/>
      <c r="G241" s="3"/>
      <c r="H241" s="3"/>
      <c r="I241" s="32"/>
    </row>
    <row r="242" spans="2:10" ht="13.5" customHeight="1" x14ac:dyDescent="0.25">
      <c r="B242" s="2"/>
      <c r="C242" s="31" t="s">
        <v>70</v>
      </c>
      <c r="D242" s="70" t="s">
        <v>77</v>
      </c>
      <c r="E242" s="70"/>
      <c r="F242" s="70"/>
      <c r="G242" s="70"/>
      <c r="H242" s="70"/>
      <c r="I242" s="71"/>
    </row>
    <row r="243" spans="2:10" x14ac:dyDescent="0.25">
      <c r="B243" s="2"/>
      <c r="C243" s="43"/>
      <c r="D243" s="15"/>
      <c r="E243" s="3"/>
      <c r="F243" s="3"/>
      <c r="G243" s="3"/>
      <c r="H243" s="3"/>
      <c r="I243" s="32"/>
    </row>
    <row r="244" spans="2:10" ht="13.5" customHeight="1" x14ac:dyDescent="0.25">
      <c r="B244" s="2"/>
      <c r="C244" s="31" t="s">
        <v>51</v>
      </c>
      <c r="D244" s="87" t="s">
        <v>115</v>
      </c>
      <c r="E244" s="82"/>
      <c r="F244" s="82"/>
      <c r="G244" s="82"/>
      <c r="H244" s="82"/>
      <c r="I244" s="83"/>
    </row>
    <row r="245" spans="2:10" ht="18" customHeight="1" x14ac:dyDescent="0.25">
      <c r="B245" s="2"/>
      <c r="C245" s="31"/>
      <c r="D245" s="82"/>
      <c r="E245" s="82"/>
      <c r="F245" s="82"/>
      <c r="G245" s="82"/>
      <c r="H245" s="82"/>
      <c r="I245" s="83"/>
    </row>
    <row r="246" spans="2:10" x14ac:dyDescent="0.25">
      <c r="B246" s="2"/>
      <c r="C246" s="31"/>
      <c r="D246" s="19"/>
      <c r="E246" s="3"/>
      <c r="F246" s="3"/>
      <c r="G246" s="3"/>
      <c r="H246" s="3"/>
      <c r="I246" s="32"/>
    </row>
    <row r="247" spans="2:10" ht="14.25" customHeight="1" x14ac:dyDescent="0.25">
      <c r="B247" s="2"/>
      <c r="C247" s="31" t="s">
        <v>52</v>
      </c>
      <c r="D247" s="87" t="s">
        <v>100</v>
      </c>
      <c r="E247" s="87"/>
      <c r="F247" s="87"/>
      <c r="G247" s="87"/>
      <c r="H247" s="87"/>
      <c r="I247" s="88"/>
    </row>
    <row r="248" spans="2:10" ht="14.25" customHeight="1" x14ac:dyDescent="0.25">
      <c r="B248" s="2"/>
      <c r="C248" s="31"/>
      <c r="D248" s="87"/>
      <c r="E248" s="87"/>
      <c r="F248" s="87"/>
      <c r="G248" s="87"/>
      <c r="H248" s="87"/>
      <c r="I248" s="88"/>
    </row>
    <row r="249" spans="2:10" ht="13.5" customHeight="1" x14ac:dyDescent="0.25">
      <c r="B249" s="2"/>
      <c r="C249" s="31"/>
      <c r="D249" s="87"/>
      <c r="E249" s="87"/>
      <c r="F249" s="87"/>
      <c r="G249" s="87"/>
      <c r="H249" s="87"/>
      <c r="I249" s="88"/>
    </row>
    <row r="250" spans="2:10" ht="18" customHeight="1" x14ac:dyDescent="0.25">
      <c r="B250" s="2"/>
      <c r="C250" s="31"/>
      <c r="D250" s="87"/>
      <c r="E250" s="87"/>
      <c r="F250" s="87"/>
      <c r="G250" s="87"/>
      <c r="H250" s="87"/>
      <c r="I250" s="88"/>
    </row>
    <row r="251" spans="2:10" x14ac:dyDescent="0.25">
      <c r="B251" s="2"/>
      <c r="C251" s="31"/>
      <c r="D251" s="19"/>
      <c r="E251" s="3"/>
      <c r="F251" s="3"/>
      <c r="G251" s="3"/>
      <c r="H251" s="3"/>
      <c r="I251" s="32"/>
    </row>
    <row r="252" spans="2:10" ht="13.5" customHeight="1" x14ac:dyDescent="0.25">
      <c r="B252" s="2"/>
      <c r="C252" s="31" t="s">
        <v>53</v>
      </c>
      <c r="D252" s="20" t="s">
        <v>77</v>
      </c>
      <c r="E252" s="14"/>
      <c r="F252" s="14"/>
      <c r="G252" s="14"/>
      <c r="H252" s="14"/>
      <c r="I252" s="36"/>
    </row>
    <row r="253" spans="2:10" x14ac:dyDescent="0.25">
      <c r="B253" s="2"/>
      <c r="C253" s="31"/>
      <c r="D253" s="19"/>
      <c r="E253" s="3"/>
      <c r="F253" s="3"/>
      <c r="G253" s="3"/>
      <c r="H253" s="3"/>
      <c r="I253" s="32"/>
    </row>
    <row r="254" spans="2:10" ht="13.5" customHeight="1" x14ac:dyDescent="0.25">
      <c r="B254" s="2"/>
      <c r="C254" s="31" t="s">
        <v>69</v>
      </c>
      <c r="D254" s="20" t="s">
        <v>77</v>
      </c>
      <c r="E254" s="20"/>
      <c r="F254" s="20"/>
      <c r="G254" s="20"/>
      <c r="H254" s="20"/>
      <c r="I254" s="48"/>
    </row>
    <row r="255" spans="2:10" x14ac:dyDescent="0.25">
      <c r="B255" s="2"/>
      <c r="C255" s="31"/>
      <c r="D255" s="15"/>
      <c r="E255" s="25"/>
      <c r="F255" s="25"/>
      <c r="G255" s="25"/>
      <c r="H255" s="25"/>
      <c r="I255" s="44"/>
      <c r="J255" s="8"/>
    </row>
    <row r="256" spans="2:10" x14ac:dyDescent="0.25">
      <c r="B256" s="2"/>
      <c r="C256" s="29" t="s">
        <v>54</v>
      </c>
      <c r="D256" s="17"/>
      <c r="E256" s="26"/>
      <c r="F256" s="26"/>
      <c r="G256" s="26"/>
      <c r="H256" s="26"/>
      <c r="I256" s="45"/>
      <c r="J256" s="8"/>
    </row>
    <row r="257" spans="2:10" x14ac:dyDescent="0.25">
      <c r="B257" s="2"/>
      <c r="C257" s="31"/>
      <c r="D257" s="15"/>
      <c r="E257" s="25"/>
      <c r="F257" s="25"/>
      <c r="G257" s="25"/>
      <c r="H257" s="25"/>
      <c r="I257" s="44"/>
      <c r="J257" s="8"/>
    </row>
    <row r="258" spans="2:10" x14ac:dyDescent="0.25">
      <c r="B258" s="2"/>
      <c r="C258" s="31" t="s">
        <v>55</v>
      </c>
      <c r="D258" s="101" t="s">
        <v>124</v>
      </c>
      <c r="E258" s="101"/>
      <c r="F258" s="101"/>
      <c r="G258" s="101"/>
      <c r="H258" s="101"/>
      <c r="I258" s="102"/>
    </row>
    <row r="259" spans="2:10" x14ac:dyDescent="0.25">
      <c r="B259" s="2"/>
      <c r="C259" s="31"/>
      <c r="D259" s="101"/>
      <c r="E259" s="101"/>
      <c r="F259" s="101"/>
      <c r="G259" s="101"/>
      <c r="H259" s="101"/>
      <c r="I259" s="102"/>
    </row>
    <row r="260" spans="2:10" x14ac:dyDescent="0.25">
      <c r="B260" s="2"/>
      <c r="C260" s="31"/>
      <c r="D260" s="101"/>
      <c r="E260" s="101"/>
      <c r="F260" s="101"/>
      <c r="G260" s="101"/>
      <c r="H260" s="101"/>
      <c r="I260" s="102"/>
    </row>
    <row r="261" spans="2:10" ht="13.5" customHeight="1" x14ac:dyDescent="0.25">
      <c r="B261" s="2"/>
      <c r="C261" s="31"/>
      <c r="D261" s="101"/>
      <c r="E261" s="101"/>
      <c r="F261" s="101"/>
      <c r="G261" s="101"/>
      <c r="H261" s="101"/>
      <c r="I261" s="102"/>
    </row>
    <row r="262" spans="2:10" ht="13.5" customHeight="1" x14ac:dyDescent="0.25">
      <c r="B262" s="2"/>
      <c r="C262" s="31"/>
      <c r="D262" s="101"/>
      <c r="E262" s="101"/>
      <c r="F262" s="101"/>
      <c r="G262" s="101"/>
      <c r="H262" s="101"/>
      <c r="I262" s="102"/>
    </row>
    <row r="263" spans="2:10" ht="13.5" customHeight="1" x14ac:dyDescent="0.25">
      <c r="B263" s="2"/>
      <c r="C263" s="31"/>
      <c r="D263" s="101"/>
      <c r="E263" s="101"/>
      <c r="F263" s="101"/>
      <c r="G263" s="101"/>
      <c r="H263" s="101"/>
      <c r="I263" s="102"/>
    </row>
    <row r="264" spans="2:10" x14ac:dyDescent="0.25">
      <c r="B264" s="2"/>
      <c r="C264" s="31"/>
      <c r="D264" s="101"/>
      <c r="E264" s="101"/>
      <c r="F264" s="101"/>
      <c r="G264" s="101"/>
      <c r="H264" s="101"/>
      <c r="I264" s="102"/>
    </row>
    <row r="265" spans="2:10" ht="18" customHeight="1" x14ac:dyDescent="0.25">
      <c r="B265" s="2"/>
      <c r="C265" s="31"/>
      <c r="D265" s="101"/>
      <c r="E265" s="101"/>
      <c r="F265" s="101"/>
      <c r="G265" s="101"/>
      <c r="H265" s="101"/>
      <c r="I265" s="102"/>
    </row>
    <row r="266" spans="2:10" x14ac:dyDescent="0.25">
      <c r="B266" s="2"/>
      <c r="C266" s="31"/>
      <c r="D266" s="15"/>
      <c r="E266" s="3"/>
      <c r="F266" s="3"/>
      <c r="G266" s="3"/>
      <c r="H266" s="3"/>
      <c r="I266" s="32"/>
    </row>
    <row r="267" spans="2:10" ht="12.75" customHeight="1" x14ac:dyDescent="0.25">
      <c r="B267" s="2"/>
      <c r="C267" s="31" t="s">
        <v>56</v>
      </c>
      <c r="D267" s="87" t="s">
        <v>116</v>
      </c>
      <c r="E267" s="87"/>
      <c r="F267" s="87"/>
      <c r="G267" s="87"/>
      <c r="H267" s="87"/>
      <c r="I267" s="88"/>
    </row>
    <row r="268" spans="2:10" ht="17.25" customHeight="1" x14ac:dyDescent="0.25">
      <c r="B268" s="2"/>
      <c r="C268" s="31"/>
      <c r="D268" s="87"/>
      <c r="E268" s="87"/>
      <c r="F268" s="87"/>
      <c r="G268" s="87"/>
      <c r="H268" s="87"/>
      <c r="I268" s="88"/>
    </row>
    <row r="269" spans="2:10" x14ac:dyDescent="0.25">
      <c r="B269" s="2"/>
      <c r="C269" s="31"/>
      <c r="D269" s="15"/>
      <c r="E269" s="3"/>
      <c r="F269" s="3"/>
      <c r="G269" s="3"/>
      <c r="H269" s="3"/>
      <c r="I269" s="32"/>
    </row>
    <row r="270" spans="2:10" ht="12.75" customHeight="1" x14ac:dyDescent="0.25">
      <c r="B270" s="2"/>
      <c r="C270" s="31" t="s">
        <v>57</v>
      </c>
      <c r="D270" s="87" t="s">
        <v>117</v>
      </c>
      <c r="E270" s="87"/>
      <c r="F270" s="87"/>
      <c r="G270" s="87"/>
      <c r="H270" s="87"/>
      <c r="I270" s="88"/>
    </row>
    <row r="271" spans="2:10" ht="12.75" customHeight="1" x14ac:dyDescent="0.25">
      <c r="B271" s="2"/>
      <c r="C271" s="31"/>
      <c r="D271" s="87"/>
      <c r="E271" s="87"/>
      <c r="F271" s="87"/>
      <c r="G271" s="87"/>
      <c r="H271" s="87"/>
      <c r="I271" s="88"/>
    </row>
    <row r="272" spans="2:10" ht="12.75" customHeight="1" x14ac:dyDescent="0.25">
      <c r="B272" s="2"/>
      <c r="C272" s="31"/>
      <c r="D272" s="87"/>
      <c r="E272" s="87"/>
      <c r="F272" s="87"/>
      <c r="G272" s="87"/>
      <c r="H272" s="87"/>
      <c r="I272" s="88"/>
    </row>
    <row r="273" spans="2:9" ht="12.75" customHeight="1" x14ac:dyDescent="0.25">
      <c r="B273" s="2"/>
      <c r="C273" s="31"/>
      <c r="D273" s="87"/>
      <c r="E273" s="87"/>
      <c r="F273" s="87"/>
      <c r="G273" s="87"/>
      <c r="H273" s="87"/>
      <c r="I273" s="88"/>
    </row>
    <row r="274" spans="2:9" ht="12.75" customHeight="1" x14ac:dyDescent="0.25">
      <c r="B274" s="2"/>
      <c r="C274" s="31"/>
      <c r="D274" s="87"/>
      <c r="E274" s="87"/>
      <c r="F274" s="87"/>
      <c r="G274" s="87"/>
      <c r="H274" s="87"/>
      <c r="I274" s="88"/>
    </row>
    <row r="275" spans="2:9" ht="12.75" customHeight="1" x14ac:dyDescent="0.25">
      <c r="B275" s="2"/>
      <c r="C275" s="31"/>
      <c r="D275" s="87"/>
      <c r="E275" s="87"/>
      <c r="F275" s="87"/>
      <c r="G275" s="87"/>
      <c r="H275" s="87"/>
      <c r="I275" s="88"/>
    </row>
    <row r="276" spans="2:9" ht="12.75" customHeight="1" x14ac:dyDescent="0.25">
      <c r="B276" s="2"/>
      <c r="C276" s="31"/>
      <c r="D276" s="87"/>
      <c r="E276" s="87"/>
      <c r="F276" s="87"/>
      <c r="G276" s="87"/>
      <c r="H276" s="87"/>
      <c r="I276" s="88"/>
    </row>
    <row r="277" spans="2:9" ht="12.75" customHeight="1" x14ac:dyDescent="0.25">
      <c r="B277" s="2"/>
      <c r="C277" s="31"/>
      <c r="D277" s="87"/>
      <c r="E277" s="87"/>
      <c r="F277" s="87"/>
      <c r="G277" s="87"/>
      <c r="H277" s="87"/>
      <c r="I277" s="88"/>
    </row>
    <row r="278" spans="2:9" ht="14.25" customHeight="1" x14ac:dyDescent="0.25">
      <c r="B278" s="2"/>
      <c r="C278" s="31"/>
      <c r="D278" s="87"/>
      <c r="E278" s="87"/>
      <c r="F278" s="87"/>
      <c r="G278" s="87"/>
      <c r="H278" s="87"/>
      <c r="I278" s="88"/>
    </row>
    <row r="279" spans="2:9" ht="13.5" customHeight="1" x14ac:dyDescent="0.25">
      <c r="B279" s="2"/>
      <c r="C279" s="31"/>
      <c r="D279" s="87"/>
      <c r="E279" s="87"/>
      <c r="F279" s="87"/>
      <c r="G279" s="87"/>
      <c r="H279" s="87"/>
      <c r="I279" s="88"/>
    </row>
    <row r="280" spans="2:9" x14ac:dyDescent="0.25">
      <c r="B280" s="2"/>
      <c r="C280" s="31"/>
      <c r="D280" s="87"/>
      <c r="E280" s="87"/>
      <c r="F280" s="87"/>
      <c r="G280" s="87"/>
      <c r="H280" s="87"/>
      <c r="I280" s="88"/>
    </row>
    <row r="281" spans="2:9" ht="18" customHeight="1" x14ac:dyDescent="0.25">
      <c r="B281" s="2"/>
      <c r="C281" s="31"/>
      <c r="D281" s="87"/>
      <c r="E281" s="87"/>
      <c r="F281" s="87"/>
      <c r="G281" s="87"/>
      <c r="H281" s="87"/>
      <c r="I281" s="88"/>
    </row>
    <row r="282" spans="2:9" ht="12.75" customHeight="1" x14ac:dyDescent="0.25">
      <c r="B282" s="2"/>
      <c r="C282" s="31"/>
      <c r="D282" s="87" t="s">
        <v>118</v>
      </c>
      <c r="E282" s="82"/>
      <c r="F282" s="82"/>
      <c r="G282" s="82"/>
      <c r="H282" s="82"/>
      <c r="I282" s="83"/>
    </row>
    <row r="283" spans="2:9" ht="12.75" customHeight="1" x14ac:dyDescent="0.25">
      <c r="B283" s="2"/>
      <c r="C283" s="31"/>
      <c r="D283" s="87"/>
      <c r="E283" s="82"/>
      <c r="F283" s="82"/>
      <c r="G283" s="82"/>
      <c r="H283" s="82"/>
      <c r="I283" s="83"/>
    </row>
    <row r="284" spans="2:9" ht="12.75" customHeight="1" x14ac:dyDescent="0.25">
      <c r="B284" s="2"/>
      <c r="C284" s="31"/>
      <c r="D284" s="87"/>
      <c r="E284" s="82"/>
      <c r="F284" s="82"/>
      <c r="G284" s="82"/>
      <c r="H284" s="82"/>
      <c r="I284" s="83"/>
    </row>
    <row r="285" spans="2:9" ht="12.75" customHeight="1" x14ac:dyDescent="0.25">
      <c r="B285" s="2"/>
      <c r="C285" s="31"/>
      <c r="D285" s="87"/>
      <c r="E285" s="82"/>
      <c r="F285" s="82"/>
      <c r="G285" s="82"/>
      <c r="H285" s="82"/>
      <c r="I285" s="83"/>
    </row>
    <row r="286" spans="2:9" ht="12.75" customHeight="1" x14ac:dyDescent="0.25">
      <c r="B286" s="2"/>
      <c r="C286" s="31"/>
      <c r="D286" s="87"/>
      <c r="E286" s="82"/>
      <c r="F286" s="82"/>
      <c r="G286" s="82"/>
      <c r="H286" s="82"/>
      <c r="I286" s="83"/>
    </row>
    <row r="287" spans="2:9" ht="12.75" customHeight="1" x14ac:dyDescent="0.25">
      <c r="B287" s="2"/>
      <c r="C287" s="31"/>
      <c r="D287" s="87"/>
      <c r="E287" s="82"/>
      <c r="F287" s="82"/>
      <c r="G287" s="82"/>
      <c r="H287" s="82"/>
      <c r="I287" s="83"/>
    </row>
    <row r="288" spans="2:9" ht="12.75" customHeight="1" x14ac:dyDescent="0.25">
      <c r="B288" s="2"/>
      <c r="C288" s="31"/>
      <c r="D288" s="87"/>
      <c r="E288" s="82"/>
      <c r="F288" s="82"/>
      <c r="G288" s="82"/>
      <c r="H288" s="82"/>
      <c r="I288" s="83"/>
    </row>
    <row r="289" spans="2:10" ht="18" customHeight="1" x14ac:dyDescent="0.25">
      <c r="B289" s="2"/>
      <c r="C289" s="31"/>
      <c r="D289" s="82"/>
      <c r="E289" s="82"/>
      <c r="F289" s="82"/>
      <c r="G289" s="82"/>
      <c r="H289" s="82"/>
      <c r="I289" s="83"/>
    </row>
    <row r="290" spans="2:10" ht="12.75" customHeight="1" x14ac:dyDescent="0.25">
      <c r="B290" s="2"/>
      <c r="C290" s="31"/>
      <c r="D290" s="87" t="s">
        <v>99</v>
      </c>
      <c r="E290" s="87"/>
      <c r="F290" s="87"/>
      <c r="G290" s="87"/>
      <c r="H290" s="87"/>
      <c r="I290" s="88"/>
    </row>
    <row r="291" spans="2:10" ht="12.75" customHeight="1" x14ac:dyDescent="0.25">
      <c r="B291" s="2"/>
      <c r="C291" s="31"/>
      <c r="D291" s="87"/>
      <c r="E291" s="87"/>
      <c r="F291" s="87"/>
      <c r="G291" s="87"/>
      <c r="H291" s="87"/>
      <c r="I291" s="88"/>
    </row>
    <row r="292" spans="2:10" ht="12.75" customHeight="1" x14ac:dyDescent="0.25">
      <c r="B292" s="2"/>
      <c r="C292" s="31"/>
      <c r="D292" s="87"/>
      <c r="E292" s="87"/>
      <c r="F292" s="87"/>
      <c r="G292" s="87"/>
      <c r="H292" s="87"/>
      <c r="I292" s="88"/>
    </row>
    <row r="293" spans="2:10" ht="12.75" customHeight="1" x14ac:dyDescent="0.25">
      <c r="B293" s="2"/>
      <c r="C293" s="31"/>
      <c r="D293" s="87"/>
      <c r="E293" s="87"/>
      <c r="F293" s="87"/>
      <c r="G293" s="87"/>
      <c r="H293" s="87"/>
      <c r="I293" s="88"/>
    </row>
    <row r="294" spans="2:10" ht="12.75" customHeight="1" x14ac:dyDescent="0.25">
      <c r="B294" s="2"/>
      <c r="C294" s="31"/>
      <c r="D294" s="87"/>
      <c r="E294" s="87"/>
      <c r="F294" s="87"/>
      <c r="G294" s="87"/>
      <c r="H294" s="87"/>
      <c r="I294" s="88"/>
    </row>
    <row r="295" spans="2:10" ht="12.75" customHeight="1" x14ac:dyDescent="0.25">
      <c r="B295" s="2"/>
      <c r="C295" s="31"/>
      <c r="D295" s="87"/>
      <c r="E295" s="87"/>
      <c r="F295" s="87"/>
      <c r="G295" s="87"/>
      <c r="H295" s="87"/>
      <c r="I295" s="88"/>
    </row>
    <row r="296" spans="2:10" ht="12.75" customHeight="1" x14ac:dyDescent="0.25">
      <c r="B296" s="2"/>
      <c r="C296" s="31"/>
      <c r="D296" s="87"/>
      <c r="E296" s="87"/>
      <c r="F296" s="87"/>
      <c r="G296" s="87"/>
      <c r="H296" s="87"/>
      <c r="I296" s="88"/>
    </row>
    <row r="297" spans="2:10" ht="12" customHeight="1" x14ac:dyDescent="0.25">
      <c r="B297" s="2"/>
      <c r="C297" s="31"/>
      <c r="D297" s="87"/>
      <c r="E297" s="87"/>
      <c r="F297" s="87"/>
      <c r="G297" s="87"/>
      <c r="H297" s="87"/>
      <c r="I297" s="88"/>
    </row>
    <row r="298" spans="2:10" ht="12.75" customHeight="1" x14ac:dyDescent="0.25">
      <c r="B298" s="2"/>
      <c r="C298" s="31"/>
      <c r="D298" s="87"/>
      <c r="E298" s="87"/>
      <c r="F298" s="87"/>
      <c r="G298" s="87"/>
      <c r="H298" s="87"/>
      <c r="I298" s="88"/>
    </row>
    <row r="299" spans="2:10" ht="18" customHeight="1" x14ac:dyDescent="0.25">
      <c r="B299" s="2"/>
      <c r="C299" s="31"/>
      <c r="D299" s="87"/>
      <c r="E299" s="87"/>
      <c r="F299" s="87"/>
      <c r="G299" s="87"/>
      <c r="H299" s="87"/>
      <c r="I299" s="88"/>
    </row>
    <row r="300" spans="2:10" x14ac:dyDescent="0.25">
      <c r="B300" s="2"/>
      <c r="C300" s="31"/>
      <c r="D300" s="74"/>
      <c r="E300" s="74"/>
      <c r="F300" s="74"/>
      <c r="G300" s="74"/>
      <c r="H300" s="74"/>
      <c r="I300" s="75"/>
    </row>
    <row r="301" spans="2:10" ht="14.25" customHeight="1" x14ac:dyDescent="0.25">
      <c r="B301" s="2"/>
      <c r="C301" s="31" t="s">
        <v>58</v>
      </c>
      <c r="D301" s="87" t="s">
        <v>114</v>
      </c>
      <c r="E301" s="87"/>
      <c r="F301" s="87"/>
      <c r="G301" s="87"/>
      <c r="H301" s="87"/>
      <c r="I301" s="88"/>
    </row>
    <row r="302" spans="2:10" ht="18" customHeight="1" x14ac:dyDescent="0.25">
      <c r="B302" s="2"/>
      <c r="C302" s="31"/>
      <c r="D302" s="87"/>
      <c r="E302" s="87"/>
      <c r="F302" s="87"/>
      <c r="G302" s="87"/>
      <c r="H302" s="87"/>
      <c r="I302" s="88"/>
    </row>
    <row r="303" spans="2:10" x14ac:dyDescent="0.25">
      <c r="B303" s="2"/>
      <c r="C303" s="31"/>
      <c r="D303" s="20" t="s">
        <v>48</v>
      </c>
      <c r="E303" s="14"/>
      <c r="F303" s="14"/>
      <c r="G303" s="14"/>
      <c r="H303" s="14"/>
      <c r="I303" s="36"/>
    </row>
    <row r="304" spans="2:10" x14ac:dyDescent="0.25">
      <c r="B304" s="2"/>
      <c r="C304" s="31" t="s">
        <v>59</v>
      </c>
      <c r="D304" s="72" t="str">
        <f>$D$11</f>
        <v>PRIII Sunset Hills Virginia L.L.C.</v>
      </c>
      <c r="E304" s="4"/>
      <c r="F304" s="66"/>
      <c r="G304" s="3"/>
      <c r="H304" s="3"/>
      <c r="I304" s="33"/>
      <c r="J304" s="2"/>
    </row>
    <row r="305" spans="2:10" x14ac:dyDescent="0.25">
      <c r="B305" s="2"/>
      <c r="C305" s="31"/>
      <c r="D305" s="89" t="s">
        <v>78</v>
      </c>
      <c r="E305" s="89"/>
      <c r="F305" s="89"/>
      <c r="G305" s="89"/>
      <c r="H305" s="89"/>
      <c r="I305" s="90"/>
      <c r="J305" s="2"/>
    </row>
    <row r="306" spans="2:10" x14ac:dyDescent="0.25">
      <c r="B306" s="2"/>
      <c r="C306" s="31"/>
      <c r="D306" s="89" t="s">
        <v>97</v>
      </c>
      <c r="E306" s="89"/>
      <c r="F306" s="89"/>
      <c r="G306" s="89"/>
      <c r="H306" s="89"/>
      <c r="I306" s="90"/>
      <c r="J306" s="2"/>
    </row>
    <row r="307" spans="2:10" x14ac:dyDescent="0.25">
      <c r="B307" s="2"/>
      <c r="C307" s="31"/>
      <c r="D307" s="89" t="s">
        <v>98</v>
      </c>
      <c r="E307" s="89"/>
      <c r="F307" s="89"/>
      <c r="G307" s="89"/>
      <c r="H307" s="89"/>
      <c r="I307" s="90"/>
      <c r="J307" s="2"/>
    </row>
    <row r="308" spans="2:10" x14ac:dyDescent="0.25">
      <c r="B308" s="2"/>
      <c r="C308" s="31"/>
      <c r="D308" s="89" t="s">
        <v>86</v>
      </c>
      <c r="E308" s="89"/>
      <c r="F308" s="89"/>
      <c r="G308" s="89"/>
      <c r="H308" s="89"/>
      <c r="I308" s="90"/>
      <c r="J308" s="2"/>
    </row>
    <row r="309" spans="2:10" x14ac:dyDescent="0.25">
      <c r="B309" s="2"/>
      <c r="C309" s="31"/>
      <c r="D309" s="72" t="s">
        <v>48</v>
      </c>
      <c r="E309" s="3"/>
      <c r="F309" s="3"/>
      <c r="G309" s="3"/>
      <c r="H309" s="3"/>
      <c r="I309" s="32"/>
      <c r="J309" s="2"/>
    </row>
    <row r="310" spans="2:10" x14ac:dyDescent="0.25">
      <c r="B310" s="2"/>
      <c r="C310" s="31"/>
      <c r="D310" s="60" t="s">
        <v>87</v>
      </c>
      <c r="E310" s="3"/>
      <c r="F310" s="3"/>
      <c r="G310" s="3"/>
      <c r="H310" s="3"/>
      <c r="I310" s="32"/>
      <c r="J310" s="2"/>
    </row>
    <row r="311" spans="2:10" x14ac:dyDescent="0.25">
      <c r="B311" s="2"/>
      <c r="C311" s="31"/>
      <c r="D311" s="89" t="s">
        <v>79</v>
      </c>
      <c r="E311" s="89"/>
      <c r="F311" s="89"/>
      <c r="G311" s="89"/>
      <c r="H311" s="89"/>
      <c r="I311" s="90"/>
      <c r="J311" s="2"/>
    </row>
    <row r="312" spans="2:10" x14ac:dyDescent="0.25">
      <c r="B312" s="2"/>
      <c r="C312" s="31"/>
      <c r="D312" s="89" t="s">
        <v>80</v>
      </c>
      <c r="E312" s="89"/>
      <c r="F312" s="89"/>
      <c r="G312" s="89"/>
      <c r="H312" s="89"/>
      <c r="I312" s="90"/>
      <c r="J312" s="2"/>
    </row>
    <row r="313" spans="2:10" x14ac:dyDescent="0.25">
      <c r="B313" s="2"/>
      <c r="C313" s="31"/>
      <c r="D313" s="89" t="s">
        <v>81</v>
      </c>
      <c r="E313" s="89"/>
      <c r="F313" s="89"/>
      <c r="G313" s="89"/>
      <c r="H313" s="89"/>
      <c r="I313" s="90"/>
      <c r="J313" s="2"/>
    </row>
    <row r="314" spans="2:10" x14ac:dyDescent="0.25">
      <c r="B314" s="2"/>
      <c r="C314" s="31"/>
      <c r="D314" s="89" t="s">
        <v>88</v>
      </c>
      <c r="E314" s="89"/>
      <c r="F314" s="89"/>
      <c r="G314" s="89"/>
      <c r="H314" s="89"/>
      <c r="I314" s="90"/>
      <c r="J314" s="2"/>
    </row>
    <row r="315" spans="2:10" x14ac:dyDescent="0.25">
      <c r="B315" s="2"/>
      <c r="C315" s="31"/>
      <c r="D315" s="3"/>
      <c r="E315" s="72"/>
      <c r="F315" s="72"/>
      <c r="G315" s="72"/>
      <c r="H315" s="72"/>
      <c r="I315" s="73"/>
      <c r="J315" s="2"/>
    </row>
    <row r="316" spans="2:10" x14ac:dyDescent="0.25">
      <c r="B316" s="2"/>
      <c r="C316" s="31"/>
      <c r="D316" s="60" t="s">
        <v>92</v>
      </c>
      <c r="E316" s="72"/>
      <c r="F316" s="72"/>
      <c r="G316" s="72"/>
      <c r="H316" s="72"/>
      <c r="I316" s="73"/>
      <c r="J316" s="2"/>
    </row>
    <row r="317" spans="2:10" x14ac:dyDescent="0.25">
      <c r="B317" s="2"/>
      <c r="C317" s="31"/>
      <c r="D317" s="89" t="s">
        <v>82</v>
      </c>
      <c r="E317" s="89"/>
      <c r="F317" s="89"/>
      <c r="G317" s="89"/>
      <c r="H317" s="89"/>
      <c r="I317" s="90"/>
      <c r="J317" s="2"/>
    </row>
    <row r="318" spans="2:10" x14ac:dyDescent="0.25">
      <c r="B318" s="2"/>
      <c r="C318" s="31"/>
      <c r="D318" s="89" t="s">
        <v>83</v>
      </c>
      <c r="E318" s="89"/>
      <c r="F318" s="89"/>
      <c r="G318" s="89"/>
      <c r="H318" s="89"/>
      <c r="I318" s="90"/>
      <c r="J318" s="2"/>
    </row>
    <row r="319" spans="2:10" x14ac:dyDescent="0.25">
      <c r="B319" s="2"/>
      <c r="C319" s="31"/>
      <c r="D319" s="89" t="s">
        <v>84</v>
      </c>
      <c r="E319" s="89"/>
      <c r="F319" s="89"/>
      <c r="G319" s="89"/>
      <c r="H319" s="89"/>
      <c r="I319" s="90"/>
      <c r="J319" s="2"/>
    </row>
    <row r="320" spans="2:10" x14ac:dyDescent="0.25">
      <c r="B320" s="2"/>
      <c r="C320" s="31"/>
      <c r="D320" s="89" t="s">
        <v>108</v>
      </c>
      <c r="E320" s="89"/>
      <c r="F320" s="89"/>
      <c r="G320" s="89"/>
      <c r="H320" s="89"/>
      <c r="I320" s="90"/>
      <c r="J320" s="2"/>
    </row>
    <row r="321" spans="2:10" x14ac:dyDescent="0.25">
      <c r="B321" s="2"/>
      <c r="C321" s="31"/>
      <c r="D321" s="3"/>
      <c r="E321" s="3"/>
      <c r="F321" s="3"/>
      <c r="G321" s="3"/>
      <c r="H321" s="3"/>
      <c r="I321" s="32"/>
      <c r="J321" s="2"/>
    </row>
    <row r="322" spans="2:10" x14ac:dyDescent="0.25">
      <c r="B322" s="2"/>
      <c r="C322" s="31" t="s">
        <v>60</v>
      </c>
      <c r="D322" s="89" t="str">
        <f>$D$7</f>
        <v>Beloved Yoga &amp; Wellness, Inc.</v>
      </c>
      <c r="E322" s="89"/>
      <c r="F322" s="89"/>
      <c r="G322" s="89"/>
      <c r="H322" s="89"/>
      <c r="I322" s="90"/>
      <c r="J322" s="2"/>
    </row>
    <row r="323" spans="2:10" x14ac:dyDescent="0.25">
      <c r="B323" s="2"/>
      <c r="C323" s="31"/>
      <c r="D323" s="72" t="s">
        <v>90</v>
      </c>
      <c r="E323" s="72"/>
      <c r="F323" s="72"/>
      <c r="G323" s="72"/>
      <c r="H323" s="72"/>
      <c r="I323" s="73"/>
      <c r="J323" s="2"/>
    </row>
    <row r="324" spans="2:10" x14ac:dyDescent="0.25">
      <c r="B324" s="2"/>
      <c r="C324" s="31"/>
      <c r="D324" s="72" t="s">
        <v>85</v>
      </c>
      <c r="E324" s="72"/>
      <c r="F324" s="72"/>
      <c r="G324" s="72"/>
      <c r="H324" s="72"/>
      <c r="I324" s="73"/>
      <c r="J324" s="2"/>
    </row>
    <row r="325" spans="2:10" x14ac:dyDescent="0.25">
      <c r="B325" s="2"/>
      <c r="C325" s="31"/>
      <c r="D325" s="72" t="s">
        <v>91</v>
      </c>
      <c r="E325" s="72"/>
      <c r="F325" s="72"/>
      <c r="G325" s="72"/>
      <c r="H325" s="72"/>
      <c r="I325" s="73"/>
      <c r="J325" s="2"/>
    </row>
    <row r="326" spans="2:10" x14ac:dyDescent="0.25">
      <c r="B326" s="2"/>
      <c r="C326" s="31"/>
      <c r="D326" s="72" t="s">
        <v>48</v>
      </c>
      <c r="E326" s="72"/>
      <c r="F326" s="72"/>
      <c r="G326" s="72"/>
      <c r="H326" s="72"/>
      <c r="I326" s="73"/>
      <c r="J326" s="2"/>
    </row>
    <row r="327" spans="2:10" x14ac:dyDescent="0.25">
      <c r="B327" s="2"/>
      <c r="C327" s="31"/>
      <c r="D327" s="72" t="s">
        <v>92</v>
      </c>
      <c r="E327" s="72"/>
      <c r="F327" s="72"/>
      <c r="G327" s="72"/>
      <c r="H327" s="72"/>
      <c r="I327" s="73"/>
      <c r="J327" s="2"/>
    </row>
    <row r="328" spans="2:10" x14ac:dyDescent="0.25">
      <c r="B328" s="2"/>
      <c r="C328" s="31"/>
      <c r="D328" s="72" t="s">
        <v>93</v>
      </c>
      <c r="E328" s="72"/>
      <c r="F328" s="72"/>
      <c r="G328" s="72"/>
      <c r="H328" s="72"/>
      <c r="I328" s="73"/>
      <c r="J328" s="2"/>
    </row>
    <row r="329" spans="2:10" x14ac:dyDescent="0.25">
      <c r="B329" s="2"/>
      <c r="C329" s="31"/>
      <c r="D329" s="72" t="s">
        <v>94</v>
      </c>
      <c r="E329" s="72"/>
      <c r="F329" s="72"/>
      <c r="G329" s="72"/>
      <c r="H329" s="72"/>
      <c r="I329" s="73"/>
      <c r="J329" s="2"/>
    </row>
    <row r="330" spans="2:10" x14ac:dyDescent="0.25">
      <c r="B330" s="2"/>
      <c r="C330" s="31"/>
      <c r="D330" s="72" t="s">
        <v>85</v>
      </c>
      <c r="E330" s="72"/>
      <c r="F330" s="72"/>
      <c r="G330" s="72"/>
      <c r="H330" s="72"/>
      <c r="I330" s="73"/>
      <c r="J330" s="2"/>
    </row>
    <row r="331" spans="2:10" x14ac:dyDescent="0.25">
      <c r="B331" s="2"/>
      <c r="C331" s="31"/>
      <c r="D331" s="72" t="s">
        <v>95</v>
      </c>
      <c r="E331" s="72"/>
      <c r="F331" s="72"/>
      <c r="G331" s="72"/>
      <c r="H331" s="72"/>
      <c r="I331" s="73"/>
      <c r="J331" s="2"/>
    </row>
    <row r="332" spans="2:10" x14ac:dyDescent="0.25">
      <c r="B332" s="2"/>
      <c r="C332" s="31"/>
      <c r="D332" s="3"/>
      <c r="E332" s="3"/>
      <c r="F332" s="3"/>
      <c r="G332" s="3"/>
      <c r="H332" s="3"/>
      <c r="I332" s="32"/>
      <c r="J332" s="2"/>
    </row>
    <row r="333" spans="2:10" ht="12.75" customHeight="1" x14ac:dyDescent="0.25">
      <c r="B333" s="2"/>
      <c r="C333" s="31" t="s">
        <v>61</v>
      </c>
      <c r="D333" s="87" t="s">
        <v>123</v>
      </c>
      <c r="E333" s="87"/>
      <c r="F333" s="87"/>
      <c r="G333" s="87"/>
      <c r="H333" s="87"/>
      <c r="I333" s="88"/>
      <c r="J333" s="2"/>
    </row>
    <row r="334" spans="2:10" x14ac:dyDescent="0.25">
      <c r="B334" s="2"/>
      <c r="C334" s="31"/>
      <c r="D334" s="87"/>
      <c r="E334" s="87"/>
      <c r="F334" s="87"/>
      <c r="G334" s="87"/>
      <c r="H334" s="87"/>
      <c r="I334" s="88"/>
      <c r="J334" s="2"/>
    </row>
    <row r="335" spans="2:10" ht="13.5" customHeight="1" x14ac:dyDescent="0.25">
      <c r="B335" s="2"/>
      <c r="C335" s="31"/>
      <c r="D335" s="87"/>
      <c r="E335" s="87"/>
      <c r="F335" s="87"/>
      <c r="G335" s="87"/>
      <c r="H335" s="87"/>
      <c r="I335" s="88"/>
      <c r="J335" s="2"/>
    </row>
    <row r="336" spans="2:10" ht="14.25" customHeight="1" x14ac:dyDescent="0.25">
      <c r="B336" s="2"/>
      <c r="C336" s="31"/>
      <c r="D336" s="87"/>
      <c r="E336" s="87"/>
      <c r="F336" s="87"/>
      <c r="G336" s="87"/>
      <c r="H336" s="87"/>
      <c r="I336" s="88"/>
      <c r="J336" s="2"/>
    </row>
    <row r="337" spans="2:10" ht="14.25" customHeight="1" x14ac:dyDescent="0.25">
      <c r="B337" s="2"/>
      <c r="C337" s="31"/>
      <c r="D337" s="87"/>
      <c r="E337" s="87"/>
      <c r="F337" s="87"/>
      <c r="G337" s="87"/>
      <c r="H337" s="87"/>
      <c r="I337" s="88"/>
      <c r="J337" s="2"/>
    </row>
    <row r="338" spans="2:10" ht="14.25" customHeight="1" x14ac:dyDescent="0.25">
      <c r="B338" s="2"/>
      <c r="C338" s="31"/>
      <c r="D338" s="87"/>
      <c r="E338" s="87"/>
      <c r="F338" s="87"/>
      <c r="G338" s="87"/>
      <c r="H338" s="87"/>
      <c r="I338" s="88"/>
      <c r="J338" s="2"/>
    </row>
    <row r="339" spans="2:10" ht="14.25" customHeight="1" x14ac:dyDescent="0.25">
      <c r="B339" s="2"/>
      <c r="C339" s="31"/>
      <c r="D339" s="87"/>
      <c r="E339" s="87"/>
      <c r="F339" s="87"/>
      <c r="G339" s="87"/>
      <c r="H339" s="87"/>
      <c r="I339" s="88"/>
      <c r="J339" s="2"/>
    </row>
    <row r="340" spans="2:10" ht="14.25" customHeight="1" x14ac:dyDescent="0.25">
      <c r="B340" s="2"/>
      <c r="C340" s="31"/>
      <c r="D340" s="87"/>
      <c r="E340" s="87"/>
      <c r="F340" s="87"/>
      <c r="G340" s="87"/>
      <c r="H340" s="87"/>
      <c r="I340" s="88"/>
      <c r="J340" s="2"/>
    </row>
    <row r="341" spans="2:10" ht="14.25" customHeight="1" x14ac:dyDescent="0.25">
      <c r="B341" s="2"/>
      <c r="C341" s="31"/>
      <c r="D341" s="87"/>
      <c r="E341" s="87"/>
      <c r="F341" s="87"/>
      <c r="G341" s="87"/>
      <c r="H341" s="87"/>
      <c r="I341" s="88"/>
      <c r="J341" s="2"/>
    </row>
    <row r="342" spans="2:10" x14ac:dyDescent="0.25">
      <c r="B342" s="2"/>
      <c r="C342" s="31"/>
      <c r="D342" s="87"/>
      <c r="E342" s="87"/>
      <c r="F342" s="87"/>
      <c r="G342" s="87"/>
      <c r="H342" s="87"/>
      <c r="I342" s="88"/>
      <c r="J342" s="2"/>
    </row>
    <row r="343" spans="2:10" x14ac:dyDescent="0.25">
      <c r="B343" s="2"/>
      <c r="C343" s="31"/>
      <c r="D343" s="87"/>
      <c r="E343" s="87"/>
      <c r="F343" s="87"/>
      <c r="G343" s="87"/>
      <c r="H343" s="87"/>
      <c r="I343" s="88"/>
      <c r="J343" s="2"/>
    </row>
    <row r="344" spans="2:10" x14ac:dyDescent="0.25">
      <c r="B344" s="2"/>
      <c r="C344" s="31"/>
      <c r="D344" s="87"/>
      <c r="E344" s="87"/>
      <c r="F344" s="87"/>
      <c r="G344" s="87"/>
      <c r="H344" s="87"/>
      <c r="I344" s="88"/>
      <c r="J344" s="2"/>
    </row>
    <row r="345" spans="2:10" x14ac:dyDescent="0.25">
      <c r="B345" s="2"/>
      <c r="C345" s="31"/>
      <c r="D345" s="87"/>
      <c r="E345" s="87"/>
      <c r="F345" s="87"/>
      <c r="G345" s="87"/>
      <c r="H345" s="87"/>
      <c r="I345" s="88"/>
      <c r="J345" s="2"/>
    </row>
    <row r="346" spans="2:10" ht="12.75" customHeight="1" x14ac:dyDescent="0.25">
      <c r="B346" s="2"/>
      <c r="C346" s="31"/>
      <c r="D346" s="87" t="s">
        <v>132</v>
      </c>
      <c r="E346" s="87"/>
      <c r="F346" s="87"/>
      <c r="G346" s="87"/>
      <c r="H346" s="87"/>
      <c r="I346" s="88"/>
      <c r="J346" s="2"/>
    </row>
    <row r="347" spans="2:10" ht="13.5" customHeight="1" x14ac:dyDescent="0.25">
      <c r="B347" s="2"/>
      <c r="C347" s="31"/>
      <c r="D347" s="87"/>
      <c r="E347" s="87"/>
      <c r="F347" s="87"/>
      <c r="G347" s="87"/>
      <c r="H347" s="87"/>
      <c r="I347" s="88"/>
      <c r="J347" s="2"/>
    </row>
    <row r="348" spans="2:10" ht="13.5" customHeight="1" x14ac:dyDescent="0.25">
      <c r="B348" s="2"/>
      <c r="C348" s="31"/>
      <c r="D348" s="87"/>
      <c r="E348" s="87"/>
      <c r="F348" s="87"/>
      <c r="G348" s="87"/>
      <c r="H348" s="87"/>
      <c r="I348" s="88"/>
      <c r="J348" s="2"/>
    </row>
    <row r="349" spans="2:10" ht="12.75" customHeight="1" x14ac:dyDescent="0.25">
      <c r="B349" s="2"/>
      <c r="C349" s="31"/>
      <c r="D349" s="87"/>
      <c r="E349" s="87"/>
      <c r="F349" s="87"/>
      <c r="G349" s="87"/>
      <c r="H349" s="87"/>
      <c r="I349" s="88"/>
      <c r="J349" s="2"/>
    </row>
    <row r="350" spans="2:10" ht="12.75" customHeight="1" x14ac:dyDescent="0.25">
      <c r="B350" s="2"/>
      <c r="C350" s="31"/>
      <c r="D350" s="87"/>
      <c r="E350" s="87"/>
      <c r="F350" s="87"/>
      <c r="G350" s="87"/>
      <c r="H350" s="87"/>
      <c r="I350" s="88"/>
      <c r="J350" s="2"/>
    </row>
    <row r="351" spans="2:10" ht="12.75" customHeight="1" x14ac:dyDescent="0.25">
      <c r="B351" s="2"/>
      <c r="C351" s="31"/>
      <c r="D351" s="87"/>
      <c r="E351" s="87"/>
      <c r="F351" s="87"/>
      <c r="G351" s="87"/>
      <c r="H351" s="87"/>
      <c r="I351" s="88"/>
      <c r="J351" s="2"/>
    </row>
    <row r="352" spans="2:10" ht="12.75" customHeight="1" x14ac:dyDescent="0.25">
      <c r="B352" s="2"/>
      <c r="C352" s="31"/>
      <c r="D352" s="87"/>
      <c r="E352" s="87"/>
      <c r="F352" s="87"/>
      <c r="G352" s="87"/>
      <c r="H352" s="87"/>
      <c r="I352" s="88"/>
      <c r="J352" s="2"/>
    </row>
    <row r="353" spans="2:10" ht="12.75" customHeight="1" x14ac:dyDescent="0.25">
      <c r="B353" s="2"/>
      <c r="C353" s="31"/>
      <c r="D353" s="87"/>
      <c r="E353" s="87"/>
      <c r="F353" s="87"/>
      <c r="G353" s="87"/>
      <c r="H353" s="87"/>
      <c r="I353" s="88"/>
      <c r="J353" s="2"/>
    </row>
    <row r="354" spans="2:10" ht="12.75" customHeight="1" x14ac:dyDescent="0.25">
      <c r="B354" s="2"/>
      <c r="C354" s="31"/>
      <c r="D354" s="87"/>
      <c r="E354" s="87"/>
      <c r="F354" s="87"/>
      <c r="G354" s="87"/>
      <c r="H354" s="87"/>
      <c r="I354" s="88"/>
      <c r="J354" s="2"/>
    </row>
    <row r="355" spans="2:10" ht="12.75" customHeight="1" x14ac:dyDescent="0.25">
      <c r="B355" s="2"/>
      <c r="C355" s="31"/>
      <c r="D355" s="87"/>
      <c r="E355" s="87"/>
      <c r="F355" s="87"/>
      <c r="G355" s="87"/>
      <c r="H355" s="87"/>
      <c r="I355" s="88"/>
      <c r="J355" s="2"/>
    </row>
    <row r="356" spans="2:10" ht="12.75" customHeight="1" x14ac:dyDescent="0.25">
      <c r="B356" s="2"/>
      <c r="C356" s="31"/>
      <c r="D356" s="87"/>
      <c r="E356" s="87"/>
      <c r="F356" s="87"/>
      <c r="G356" s="87"/>
      <c r="H356" s="87"/>
      <c r="I356" s="88"/>
      <c r="J356" s="2"/>
    </row>
    <row r="357" spans="2:10" ht="12.75" customHeight="1" x14ac:dyDescent="0.25">
      <c r="B357" s="2"/>
      <c r="C357" s="31"/>
      <c r="D357" s="87"/>
      <c r="E357" s="87"/>
      <c r="F357" s="87"/>
      <c r="G357" s="87"/>
      <c r="H357" s="87"/>
      <c r="I357" s="88"/>
      <c r="J357" s="2"/>
    </row>
    <row r="358" spans="2:10" ht="21" customHeight="1" x14ac:dyDescent="0.25">
      <c r="B358" s="2"/>
      <c r="C358" s="31"/>
      <c r="D358" s="87"/>
      <c r="E358" s="87"/>
      <c r="F358" s="87"/>
      <c r="G358" s="87"/>
      <c r="H358" s="87"/>
      <c r="I358" s="88"/>
      <c r="J358" s="2"/>
    </row>
    <row r="359" spans="2:10" x14ac:dyDescent="0.25">
      <c r="B359" s="2"/>
      <c r="C359" s="31"/>
      <c r="D359" s="3"/>
      <c r="E359" s="3"/>
      <c r="F359" s="3"/>
      <c r="G359" s="3"/>
      <c r="H359" s="3"/>
      <c r="I359" s="32"/>
      <c r="J359" s="2"/>
    </row>
    <row r="360" spans="2:10" ht="12.75" customHeight="1" x14ac:dyDescent="0.25">
      <c r="B360" s="2"/>
      <c r="C360" s="31" t="s">
        <v>62</v>
      </c>
      <c r="D360" s="87" t="s">
        <v>130</v>
      </c>
      <c r="E360" s="87"/>
      <c r="F360" s="87"/>
      <c r="G360" s="87"/>
      <c r="H360" s="87"/>
      <c r="I360" s="88"/>
      <c r="J360" s="2"/>
    </row>
    <row r="361" spans="2:10" ht="12.75" customHeight="1" x14ac:dyDescent="0.25">
      <c r="B361" s="2"/>
      <c r="C361" s="31"/>
      <c r="D361" s="87"/>
      <c r="E361" s="87"/>
      <c r="F361" s="87"/>
      <c r="G361" s="87"/>
      <c r="H361" s="87"/>
      <c r="I361" s="88"/>
      <c r="J361" s="2"/>
    </row>
    <row r="362" spans="2:10" ht="12.75" customHeight="1" x14ac:dyDescent="0.25">
      <c r="B362" s="2"/>
      <c r="C362" s="31"/>
      <c r="D362" s="87"/>
      <c r="E362" s="87"/>
      <c r="F362" s="87"/>
      <c r="G362" s="87"/>
      <c r="H362" s="87"/>
      <c r="I362" s="88"/>
      <c r="J362" s="2"/>
    </row>
    <row r="363" spans="2:10" ht="12.75" customHeight="1" x14ac:dyDescent="0.25">
      <c r="B363" s="2"/>
      <c r="C363" s="31"/>
      <c r="D363" s="87"/>
      <c r="E363" s="87"/>
      <c r="F363" s="87"/>
      <c r="G363" s="87"/>
      <c r="H363" s="87"/>
      <c r="I363" s="88"/>
      <c r="J363" s="2"/>
    </row>
    <row r="364" spans="2:10" ht="12.75" customHeight="1" x14ac:dyDescent="0.25">
      <c r="B364" s="2"/>
      <c r="C364" s="31"/>
      <c r="D364" s="87"/>
      <c r="E364" s="87"/>
      <c r="F364" s="87"/>
      <c r="G364" s="87"/>
      <c r="H364" s="87"/>
      <c r="I364" s="88"/>
      <c r="J364" s="2"/>
    </row>
    <row r="365" spans="2:10" ht="12.75" customHeight="1" x14ac:dyDescent="0.25">
      <c r="B365" s="2"/>
      <c r="C365" s="31"/>
      <c r="D365" s="87"/>
      <c r="E365" s="87"/>
      <c r="F365" s="87"/>
      <c r="G365" s="87"/>
      <c r="H365" s="87"/>
      <c r="I365" s="88"/>
      <c r="J365" s="2"/>
    </row>
    <row r="366" spans="2:10" ht="12.75" customHeight="1" x14ac:dyDescent="0.25">
      <c r="B366" s="2"/>
      <c r="C366" s="31"/>
      <c r="D366" s="87"/>
      <c r="E366" s="87"/>
      <c r="F366" s="87"/>
      <c r="G366" s="87"/>
      <c r="H366" s="87"/>
      <c r="I366" s="88"/>
      <c r="J366" s="2"/>
    </row>
    <row r="367" spans="2:10" ht="12.75" customHeight="1" x14ac:dyDescent="0.25">
      <c r="B367" s="2"/>
      <c r="C367" s="31"/>
      <c r="D367" s="87"/>
      <c r="E367" s="87"/>
      <c r="F367" s="87"/>
      <c r="G367" s="87"/>
      <c r="H367" s="87"/>
      <c r="I367" s="88"/>
      <c r="J367" s="2"/>
    </row>
    <row r="368" spans="2:10" ht="12.75" customHeight="1" x14ac:dyDescent="0.25">
      <c r="B368" s="2"/>
      <c r="C368" s="31"/>
      <c r="D368" s="87"/>
      <c r="E368" s="87"/>
      <c r="F368" s="87"/>
      <c r="G368" s="87"/>
      <c r="H368" s="87"/>
      <c r="I368" s="88"/>
      <c r="J368" s="2"/>
    </row>
    <row r="369" spans="2:10" ht="12.75" customHeight="1" x14ac:dyDescent="0.25">
      <c r="B369" s="2"/>
      <c r="C369" s="31"/>
      <c r="D369" s="87"/>
      <c r="E369" s="87"/>
      <c r="F369" s="87"/>
      <c r="G369" s="87"/>
      <c r="H369" s="87"/>
      <c r="I369" s="88"/>
      <c r="J369" s="2"/>
    </row>
    <row r="370" spans="2:10" ht="12.75" customHeight="1" x14ac:dyDescent="0.25">
      <c r="B370" s="2"/>
      <c r="C370" s="31"/>
      <c r="D370" s="87"/>
      <c r="E370" s="87"/>
      <c r="F370" s="87"/>
      <c r="G370" s="87"/>
      <c r="H370" s="87"/>
      <c r="I370" s="88"/>
      <c r="J370" s="2"/>
    </row>
    <row r="371" spans="2:10" ht="12.75" customHeight="1" x14ac:dyDescent="0.25">
      <c r="B371" s="2"/>
      <c r="C371" s="31"/>
      <c r="D371" s="87"/>
      <c r="E371" s="87"/>
      <c r="F371" s="87"/>
      <c r="G371" s="87"/>
      <c r="H371" s="87"/>
      <c r="I371" s="88"/>
      <c r="J371" s="2"/>
    </row>
    <row r="372" spans="2:10" ht="12.75" customHeight="1" x14ac:dyDescent="0.25">
      <c r="B372" s="2"/>
      <c r="C372" s="31"/>
      <c r="D372" s="87"/>
      <c r="E372" s="87"/>
      <c r="F372" s="87"/>
      <c r="G372" s="87"/>
      <c r="H372" s="87"/>
      <c r="I372" s="88"/>
      <c r="J372" s="2"/>
    </row>
    <row r="373" spans="2:10" ht="13.5" customHeight="1" x14ac:dyDescent="0.25">
      <c r="B373" s="2"/>
      <c r="C373" s="31"/>
      <c r="D373" s="87"/>
      <c r="E373" s="87"/>
      <c r="F373" s="87"/>
      <c r="G373" s="87"/>
      <c r="H373" s="87"/>
      <c r="I373" s="88"/>
      <c r="J373" s="2"/>
    </row>
    <row r="374" spans="2:10" x14ac:dyDescent="0.25">
      <c r="B374" s="2"/>
      <c r="C374" s="31"/>
      <c r="D374" s="87"/>
      <c r="E374" s="87"/>
      <c r="F374" s="87"/>
      <c r="G374" s="87"/>
      <c r="H374" s="87"/>
      <c r="I374" s="88"/>
      <c r="J374" s="2"/>
    </row>
    <row r="375" spans="2:10" ht="18" customHeight="1" x14ac:dyDescent="0.25">
      <c r="B375" s="2"/>
      <c r="C375" s="31"/>
      <c r="D375" s="87"/>
      <c r="E375" s="87"/>
      <c r="F375" s="87"/>
      <c r="G375" s="87"/>
      <c r="H375" s="87"/>
      <c r="I375" s="88"/>
      <c r="J375" s="2"/>
    </row>
    <row r="376" spans="2:10" x14ac:dyDescent="0.25">
      <c r="B376" s="2"/>
      <c r="C376" s="31"/>
      <c r="D376" s="3"/>
      <c r="E376" s="3"/>
      <c r="F376" s="3"/>
      <c r="G376" s="3"/>
      <c r="H376" s="3"/>
      <c r="I376" s="32"/>
      <c r="J376" s="2"/>
    </row>
    <row r="377" spans="2:10" x14ac:dyDescent="0.25">
      <c r="B377" s="2"/>
      <c r="C377" s="29" t="s">
        <v>63</v>
      </c>
      <c r="D377" s="18"/>
      <c r="E377" s="18"/>
      <c r="F377" s="18"/>
      <c r="G377" s="18"/>
      <c r="H377" s="18"/>
      <c r="I377" s="37"/>
      <c r="J377" s="2"/>
    </row>
    <row r="378" spans="2:10" x14ac:dyDescent="0.25">
      <c r="B378" s="2"/>
      <c r="C378" s="31"/>
      <c r="D378" s="3"/>
      <c r="E378" s="3"/>
      <c r="F378" s="3"/>
      <c r="G378" s="3"/>
      <c r="H378" s="3"/>
      <c r="I378" s="32"/>
      <c r="J378" s="2"/>
    </row>
    <row r="379" spans="2:10" ht="12.75" customHeight="1" x14ac:dyDescent="0.25">
      <c r="B379" s="2"/>
      <c r="C379" s="31" t="s">
        <v>64</v>
      </c>
      <c r="D379" s="91" t="s">
        <v>131</v>
      </c>
      <c r="E379" s="91"/>
      <c r="F379" s="91"/>
      <c r="G379" s="91"/>
      <c r="H379" s="91"/>
      <c r="I379" s="92"/>
      <c r="J379" s="2"/>
    </row>
    <row r="380" spans="2:10" x14ac:dyDescent="0.25">
      <c r="B380" s="2"/>
      <c r="C380" s="31"/>
      <c r="D380" s="91"/>
      <c r="E380" s="91"/>
      <c r="F380" s="91"/>
      <c r="G380" s="91"/>
      <c r="H380" s="91"/>
      <c r="I380" s="92"/>
      <c r="J380" s="2"/>
    </row>
    <row r="381" spans="2:10" x14ac:dyDescent="0.25">
      <c r="B381" s="2"/>
      <c r="C381" s="31"/>
      <c r="D381" s="91"/>
      <c r="E381" s="91"/>
      <c r="F381" s="91"/>
      <c r="G381" s="91"/>
      <c r="H381" s="91"/>
      <c r="I381" s="92"/>
      <c r="J381" s="2"/>
    </row>
    <row r="382" spans="2:10" ht="18" customHeight="1" x14ac:dyDescent="0.25">
      <c r="B382" s="2"/>
      <c r="C382" s="31"/>
      <c r="D382" s="91"/>
      <c r="E382" s="91"/>
      <c r="F382" s="91"/>
      <c r="G382" s="91"/>
      <c r="H382" s="91"/>
      <c r="I382" s="92"/>
      <c r="J382" s="2"/>
    </row>
    <row r="383" spans="2:10" x14ac:dyDescent="0.25">
      <c r="B383" s="2"/>
      <c r="C383" s="31"/>
      <c r="D383" s="72"/>
      <c r="E383" s="3"/>
      <c r="F383" s="3"/>
      <c r="G383" s="3"/>
      <c r="H383" s="3"/>
      <c r="I383" s="32"/>
      <c r="J383" s="2"/>
    </row>
    <row r="384" spans="2:10" x14ac:dyDescent="0.25">
      <c r="B384" s="2"/>
      <c r="C384" s="31" t="s">
        <v>65</v>
      </c>
      <c r="D384" s="99" t="s">
        <v>109</v>
      </c>
      <c r="E384" s="99"/>
      <c r="F384" s="99"/>
      <c r="G384" s="99"/>
      <c r="H384" s="99"/>
      <c r="I384" s="100"/>
      <c r="J384" s="2"/>
    </row>
    <row r="385" spans="2:10" x14ac:dyDescent="0.25">
      <c r="B385" s="2"/>
      <c r="C385" s="31"/>
      <c r="D385" s="14"/>
      <c r="E385" s="14"/>
      <c r="F385" s="14"/>
      <c r="G385" s="14"/>
      <c r="H385" s="14"/>
      <c r="I385" s="36"/>
      <c r="J385" s="2"/>
    </row>
    <row r="386" spans="2:10" x14ac:dyDescent="0.25">
      <c r="B386" s="2"/>
      <c r="C386" s="31" t="s">
        <v>66</v>
      </c>
      <c r="D386" s="76" t="s">
        <v>76</v>
      </c>
      <c r="E386" s="76"/>
      <c r="F386" s="76"/>
      <c r="G386" s="76"/>
      <c r="H386" s="76"/>
      <c r="I386" s="77"/>
      <c r="J386" s="2"/>
    </row>
    <row r="387" spans="2:10" ht="13.5" thickBot="1" x14ac:dyDescent="0.3">
      <c r="B387" s="2"/>
      <c r="C387" s="46"/>
      <c r="D387" s="97" t="s">
        <v>48</v>
      </c>
      <c r="E387" s="97"/>
      <c r="F387" s="97"/>
      <c r="G387" s="97"/>
      <c r="H387" s="97"/>
      <c r="I387" s="98"/>
      <c r="J387" s="2"/>
    </row>
    <row r="388" spans="2:10" x14ac:dyDescent="0.25">
      <c r="B388" s="2"/>
      <c r="C388" s="60"/>
      <c r="D388" s="63"/>
      <c r="E388" s="3"/>
      <c r="F388" s="3"/>
      <c r="G388" s="3"/>
      <c r="H388" s="3"/>
      <c r="I388" s="3"/>
      <c r="J388" s="2"/>
    </row>
    <row r="389" spans="2:10" hidden="1" x14ac:dyDescent="0.25">
      <c r="B389" s="2"/>
      <c r="C389" s="49"/>
      <c r="D389" s="1"/>
      <c r="E389" s="1"/>
      <c r="F389" s="1"/>
      <c r="G389" s="1"/>
      <c r="H389" s="1"/>
      <c r="I389" s="1"/>
      <c r="J389" s="2"/>
    </row>
    <row r="390" spans="2:10" hidden="1" x14ac:dyDescent="0.25">
      <c r="B390" s="2"/>
      <c r="C390" s="49"/>
      <c r="D390" s="1"/>
      <c r="E390" s="1"/>
      <c r="F390" s="1"/>
      <c r="G390" s="1"/>
      <c r="H390" s="1"/>
      <c r="I390" s="1"/>
      <c r="J390" s="2"/>
    </row>
    <row r="391" spans="2:10" hidden="1" x14ac:dyDescent="0.25">
      <c r="B391" s="2"/>
      <c r="C391" s="49"/>
      <c r="D391" s="1"/>
      <c r="E391" s="1"/>
      <c r="F391" s="1"/>
      <c r="G391" s="1"/>
      <c r="H391" s="1"/>
      <c r="I391" s="1"/>
      <c r="J391" s="2"/>
    </row>
    <row r="392" spans="2:10" hidden="1" x14ac:dyDescent="0.25">
      <c r="B392" s="2"/>
      <c r="C392" s="49"/>
      <c r="D392" s="1"/>
      <c r="E392" s="1"/>
      <c r="F392" s="1"/>
      <c r="G392" s="1"/>
      <c r="H392" s="1"/>
      <c r="I392" s="1"/>
      <c r="J392" s="2"/>
    </row>
    <row r="393" spans="2:10" hidden="1" x14ac:dyDescent="0.25">
      <c r="B393" s="2"/>
      <c r="C393" s="49"/>
      <c r="D393" s="1"/>
      <c r="E393" s="1"/>
      <c r="F393" s="1"/>
      <c r="G393" s="1"/>
      <c r="H393" s="1"/>
      <c r="I393" s="1"/>
      <c r="J393" s="2"/>
    </row>
    <row r="394" spans="2:10" hidden="1" x14ac:dyDescent="0.25">
      <c r="B394" s="2"/>
      <c r="C394" s="49"/>
      <c r="D394" s="1"/>
      <c r="E394" s="1"/>
      <c r="F394" s="1"/>
      <c r="G394" s="1"/>
      <c r="H394" s="1"/>
      <c r="I394" s="1"/>
      <c r="J394" s="2"/>
    </row>
    <row r="395" spans="2:10" hidden="1" x14ac:dyDescent="0.25">
      <c r="B395" s="2"/>
      <c r="C395" s="49"/>
      <c r="D395" s="1"/>
      <c r="E395" s="1"/>
      <c r="F395" s="1"/>
      <c r="G395" s="1"/>
      <c r="H395" s="1"/>
      <c r="I395" s="1"/>
      <c r="J395" s="2"/>
    </row>
    <row r="396" spans="2:10" hidden="1" x14ac:dyDescent="0.25">
      <c r="B396" s="2"/>
      <c r="C396" s="49"/>
      <c r="D396" s="1"/>
      <c r="E396" s="1"/>
      <c r="F396" s="1"/>
      <c r="G396" s="1"/>
      <c r="H396" s="1"/>
      <c r="I396" s="1"/>
      <c r="J396" s="2"/>
    </row>
    <row r="397" spans="2:10" hidden="1" x14ac:dyDescent="0.25">
      <c r="B397" s="2"/>
      <c r="C397" s="49"/>
      <c r="D397" s="1"/>
      <c r="E397" s="1"/>
      <c r="F397" s="1"/>
      <c r="G397" s="1"/>
      <c r="H397" s="1"/>
      <c r="I397" s="1"/>
      <c r="J397" s="2"/>
    </row>
    <row r="398" spans="2:10" hidden="1" x14ac:dyDescent="0.25">
      <c r="B398" s="2"/>
      <c r="C398" s="49"/>
      <c r="D398" s="1"/>
      <c r="E398" s="1"/>
      <c r="F398" s="1"/>
      <c r="G398" s="1"/>
      <c r="H398" s="1"/>
      <c r="I398" s="1"/>
      <c r="J398" s="2"/>
    </row>
    <row r="399" spans="2:10" hidden="1" x14ac:dyDescent="0.25">
      <c r="B399" s="2"/>
      <c r="C399" s="49"/>
      <c r="D399" s="1"/>
      <c r="E399" s="1"/>
      <c r="F399" s="1"/>
      <c r="G399" s="1"/>
      <c r="H399" s="1"/>
      <c r="I399" s="1"/>
      <c r="J399" s="2"/>
    </row>
    <row r="400" spans="2:10" hidden="1" x14ac:dyDescent="0.25">
      <c r="B400" s="2"/>
      <c r="C400" s="49"/>
      <c r="D400" s="1"/>
      <c r="E400" s="1"/>
      <c r="F400" s="1"/>
      <c r="G400" s="1"/>
      <c r="H400" s="1"/>
      <c r="I400" s="1"/>
      <c r="J400" s="2"/>
    </row>
    <row r="401" spans="2:10" hidden="1" x14ac:dyDescent="0.25">
      <c r="B401" s="2"/>
      <c r="C401" s="49"/>
      <c r="D401" s="1"/>
      <c r="E401" s="1"/>
      <c r="F401" s="1"/>
      <c r="G401" s="1"/>
      <c r="H401" s="1"/>
      <c r="I401" s="1"/>
      <c r="J401" s="2"/>
    </row>
    <row r="402" spans="2:10" hidden="1" x14ac:dyDescent="0.25">
      <c r="B402" s="2"/>
      <c r="C402" s="49"/>
      <c r="D402" s="1"/>
      <c r="E402" s="1"/>
      <c r="F402" s="1"/>
      <c r="G402" s="1"/>
      <c r="H402" s="1"/>
      <c r="I402" s="1"/>
      <c r="J402" s="2"/>
    </row>
    <row r="403" spans="2:10" hidden="1" x14ac:dyDescent="0.25">
      <c r="B403" s="2"/>
      <c r="C403" s="49"/>
      <c r="D403" s="1"/>
      <c r="E403" s="1"/>
      <c r="F403" s="1"/>
      <c r="G403" s="1"/>
      <c r="H403" s="1"/>
      <c r="I403" s="1"/>
      <c r="J403" s="2"/>
    </row>
    <row r="404" spans="2:10" hidden="1" x14ac:dyDescent="0.25">
      <c r="B404" s="2"/>
      <c r="C404" s="49"/>
      <c r="D404" s="1"/>
      <c r="E404" s="1"/>
      <c r="F404" s="1"/>
      <c r="G404" s="1"/>
      <c r="H404" s="1"/>
      <c r="I404" s="1"/>
      <c r="J404" s="2"/>
    </row>
    <row r="405" spans="2:10" hidden="1" x14ac:dyDescent="0.25">
      <c r="B405" s="2"/>
      <c r="C405" s="49"/>
      <c r="D405" s="1"/>
      <c r="E405" s="1"/>
      <c r="F405" s="1"/>
      <c r="G405" s="1"/>
      <c r="H405" s="1"/>
      <c r="I405" s="1"/>
      <c r="J405" s="2"/>
    </row>
    <row r="406" spans="2:10" hidden="1" x14ac:dyDescent="0.25">
      <c r="B406" s="2"/>
      <c r="C406" s="49"/>
      <c r="D406" s="1"/>
      <c r="E406" s="1"/>
      <c r="F406" s="1"/>
      <c r="G406" s="1"/>
      <c r="H406" s="1"/>
      <c r="I406" s="1"/>
      <c r="J406" s="2"/>
    </row>
    <row r="407" spans="2:10" hidden="1" x14ac:dyDescent="0.25">
      <c r="B407" s="2"/>
      <c r="C407" s="49"/>
      <c r="D407" s="1"/>
      <c r="E407" s="1"/>
      <c r="F407" s="1"/>
      <c r="G407" s="1"/>
      <c r="H407" s="1"/>
      <c r="I407" s="1"/>
      <c r="J407" s="2"/>
    </row>
    <row r="408" spans="2:10" hidden="1" x14ac:dyDescent="0.25">
      <c r="B408" s="2"/>
      <c r="C408" s="49"/>
      <c r="D408" s="1"/>
      <c r="E408" s="1"/>
      <c r="F408" s="1"/>
      <c r="G408" s="1"/>
      <c r="H408" s="1"/>
      <c r="I408" s="1"/>
      <c r="J408" s="2"/>
    </row>
    <row r="409" spans="2:10" hidden="1" x14ac:dyDescent="0.25">
      <c r="B409" s="2"/>
      <c r="C409" s="49"/>
      <c r="D409" s="1"/>
      <c r="E409" s="1"/>
      <c r="F409" s="1"/>
      <c r="G409" s="1"/>
      <c r="H409" s="1"/>
      <c r="I409" s="1"/>
      <c r="J409" s="2"/>
    </row>
    <row r="410" spans="2:10" hidden="1" x14ac:dyDescent="0.25">
      <c r="B410" s="2"/>
      <c r="C410" s="49"/>
      <c r="D410" s="1"/>
      <c r="E410" s="1"/>
      <c r="F410" s="1"/>
      <c r="G410" s="1"/>
      <c r="H410" s="1"/>
      <c r="I410" s="1"/>
      <c r="J410" s="2"/>
    </row>
    <row r="411" spans="2:10" hidden="1" x14ac:dyDescent="0.25">
      <c r="B411" s="2"/>
      <c r="C411" s="49"/>
      <c r="D411" s="1"/>
      <c r="E411" s="1"/>
      <c r="F411" s="1"/>
      <c r="G411" s="1"/>
      <c r="H411" s="1"/>
      <c r="I411" s="1"/>
      <c r="J411" s="2"/>
    </row>
    <row r="412" spans="2:10" hidden="1" x14ac:dyDescent="0.25">
      <c r="B412" s="2"/>
      <c r="C412" s="49"/>
      <c r="D412" s="1"/>
      <c r="E412" s="1"/>
      <c r="F412" s="1"/>
      <c r="G412" s="1"/>
      <c r="H412" s="1"/>
      <c r="I412" s="1"/>
      <c r="J412" s="2"/>
    </row>
    <row r="413" spans="2:10" hidden="1" x14ac:dyDescent="0.25">
      <c r="B413" s="2"/>
      <c r="C413" s="49"/>
      <c r="D413" s="1"/>
      <c r="E413" s="1"/>
      <c r="F413" s="1"/>
      <c r="G413" s="1"/>
      <c r="H413" s="1"/>
      <c r="I413" s="1"/>
      <c r="J413" s="2"/>
    </row>
    <row r="414" spans="2:10" hidden="1" x14ac:dyDescent="0.25">
      <c r="B414" s="2"/>
      <c r="C414" s="49"/>
      <c r="D414" s="1"/>
      <c r="E414" s="1"/>
      <c r="F414" s="1"/>
      <c r="G414" s="1"/>
      <c r="H414" s="1"/>
      <c r="I414" s="1"/>
      <c r="J414" s="2"/>
    </row>
    <row r="415" spans="2:10" hidden="1" x14ac:dyDescent="0.25">
      <c r="B415" s="2"/>
      <c r="C415" s="49"/>
      <c r="D415" s="1"/>
      <c r="E415" s="1"/>
      <c r="F415" s="1"/>
      <c r="G415" s="1"/>
      <c r="H415" s="1"/>
      <c r="I415" s="1"/>
      <c r="J415" s="2"/>
    </row>
    <row r="416" spans="2:10" hidden="1" x14ac:dyDescent="0.25">
      <c r="B416" s="2"/>
      <c r="C416" s="49"/>
      <c r="D416" s="1"/>
      <c r="E416" s="1"/>
      <c r="F416" s="1"/>
      <c r="G416" s="1"/>
      <c r="H416" s="1"/>
      <c r="I416" s="1"/>
      <c r="J416" s="2"/>
    </row>
    <row r="417" spans="2:10" hidden="1" x14ac:dyDescent="0.25">
      <c r="B417" s="2"/>
      <c r="C417" s="49"/>
      <c r="D417" s="1"/>
      <c r="E417" s="1"/>
      <c r="F417" s="1"/>
      <c r="G417" s="1"/>
      <c r="H417" s="1"/>
      <c r="I417" s="1"/>
      <c r="J417" s="2"/>
    </row>
    <row r="418" spans="2:10" hidden="1" x14ac:dyDescent="0.25">
      <c r="B418" s="2"/>
      <c r="C418" s="49"/>
      <c r="D418" s="1"/>
      <c r="E418" s="1"/>
      <c r="F418" s="1"/>
      <c r="G418" s="1"/>
      <c r="H418" s="1"/>
      <c r="I418" s="1"/>
      <c r="J418" s="2"/>
    </row>
    <row r="419" spans="2:10" hidden="1" x14ac:dyDescent="0.25">
      <c r="B419" s="2"/>
      <c r="C419" s="49"/>
      <c r="D419" s="1"/>
      <c r="E419" s="1"/>
      <c r="F419" s="1"/>
      <c r="G419" s="1"/>
      <c r="H419" s="1"/>
      <c r="I419" s="1"/>
      <c r="J419" s="2"/>
    </row>
    <row r="420" spans="2:10" hidden="1" x14ac:dyDescent="0.25">
      <c r="B420" s="2"/>
      <c r="C420" s="49"/>
      <c r="D420" s="1"/>
      <c r="E420" s="1"/>
      <c r="F420" s="1"/>
      <c r="G420" s="1"/>
      <c r="H420" s="1"/>
      <c r="I420" s="1"/>
      <c r="J420" s="2"/>
    </row>
    <row r="421" spans="2:10" hidden="1" x14ac:dyDescent="0.25">
      <c r="B421" s="2"/>
      <c r="C421" s="49"/>
      <c r="D421" s="1"/>
      <c r="E421" s="1"/>
      <c r="F421" s="1"/>
      <c r="G421" s="1"/>
      <c r="H421" s="1"/>
      <c r="I421" s="1"/>
      <c r="J421" s="2"/>
    </row>
    <row r="422" spans="2:10" hidden="1" x14ac:dyDescent="0.25">
      <c r="B422" s="2"/>
      <c r="C422" s="49"/>
      <c r="D422" s="1"/>
      <c r="E422" s="1"/>
      <c r="F422" s="1"/>
      <c r="G422" s="1"/>
      <c r="H422" s="1"/>
      <c r="I422" s="1"/>
      <c r="J422" s="2"/>
    </row>
    <row r="423" spans="2:10" hidden="1" x14ac:dyDescent="0.25">
      <c r="B423" s="2"/>
      <c r="C423" s="49"/>
      <c r="D423" s="1"/>
      <c r="E423" s="1"/>
      <c r="F423" s="1"/>
      <c r="G423" s="1"/>
      <c r="H423" s="1"/>
      <c r="I423" s="1"/>
      <c r="J423" s="2"/>
    </row>
    <row r="424" spans="2:10" hidden="1" x14ac:dyDescent="0.25">
      <c r="B424" s="2"/>
      <c r="C424" s="49"/>
      <c r="D424" s="1"/>
      <c r="E424" s="1"/>
      <c r="F424" s="1"/>
      <c r="G424" s="1"/>
      <c r="H424" s="1"/>
      <c r="I424" s="1"/>
      <c r="J424" s="2"/>
    </row>
    <row r="425" spans="2:10" hidden="1" x14ac:dyDescent="0.25">
      <c r="B425" s="2"/>
      <c r="C425" s="49"/>
      <c r="D425" s="1"/>
      <c r="E425" s="1"/>
      <c r="F425" s="1"/>
      <c r="G425" s="1"/>
      <c r="H425" s="1"/>
      <c r="I425" s="1"/>
      <c r="J425" s="2"/>
    </row>
    <row r="426" spans="2:10" hidden="1" x14ac:dyDescent="0.25">
      <c r="B426" s="2"/>
      <c r="C426" s="49"/>
      <c r="D426" s="1"/>
      <c r="E426" s="1"/>
      <c r="F426" s="1"/>
      <c r="G426" s="1"/>
      <c r="H426" s="1"/>
      <c r="I426" s="1"/>
      <c r="J426" s="2"/>
    </row>
    <row r="427" spans="2:10" hidden="1" x14ac:dyDescent="0.25">
      <c r="B427" s="2"/>
      <c r="C427" s="49"/>
      <c r="D427" s="1"/>
      <c r="E427" s="1"/>
      <c r="F427" s="1"/>
      <c r="G427" s="1"/>
      <c r="H427" s="1"/>
      <c r="I427" s="1"/>
      <c r="J427" s="2"/>
    </row>
    <row r="428" spans="2:10" hidden="1" x14ac:dyDescent="0.25">
      <c r="B428" s="2"/>
      <c r="C428" s="49"/>
      <c r="D428" s="1"/>
      <c r="E428" s="1"/>
      <c r="F428" s="1"/>
      <c r="G428" s="1"/>
      <c r="H428" s="1"/>
      <c r="I428" s="1"/>
      <c r="J428" s="2"/>
    </row>
    <row r="429" spans="2:10" hidden="1" x14ac:dyDescent="0.25">
      <c r="B429" s="2"/>
      <c r="C429" s="49"/>
      <c r="D429" s="1"/>
      <c r="E429" s="1"/>
      <c r="F429" s="1"/>
      <c r="G429" s="1"/>
      <c r="H429" s="1"/>
      <c r="I429" s="1"/>
      <c r="J429" s="2"/>
    </row>
    <row r="430" spans="2:10" hidden="1" x14ac:dyDescent="0.25">
      <c r="B430" s="2"/>
      <c r="C430" s="49"/>
      <c r="D430" s="1"/>
      <c r="E430" s="1"/>
      <c r="F430" s="1"/>
      <c r="G430" s="1"/>
      <c r="H430" s="1"/>
      <c r="I430" s="1"/>
      <c r="J430" s="2"/>
    </row>
    <row r="431" spans="2:10" hidden="1" x14ac:dyDescent="0.25">
      <c r="B431" s="2"/>
      <c r="C431" s="49"/>
      <c r="D431" s="1"/>
      <c r="E431" s="1"/>
      <c r="F431" s="1"/>
      <c r="G431" s="1"/>
      <c r="H431" s="1"/>
      <c r="I431" s="1"/>
      <c r="J431" s="2"/>
    </row>
    <row r="432" spans="2:10" hidden="1" x14ac:dyDescent="0.25">
      <c r="B432" s="2"/>
      <c r="C432" s="49"/>
      <c r="D432" s="1"/>
      <c r="E432" s="1"/>
      <c r="F432" s="1"/>
      <c r="G432" s="1"/>
      <c r="H432" s="1"/>
      <c r="I432" s="1"/>
      <c r="J432" s="2"/>
    </row>
    <row r="433" spans="2:10" hidden="1" x14ac:dyDescent="0.25">
      <c r="B433" s="2"/>
      <c r="C433" s="49"/>
      <c r="D433" s="1"/>
      <c r="E433" s="1"/>
      <c r="F433" s="1"/>
      <c r="G433" s="1"/>
      <c r="H433" s="1"/>
      <c r="I433" s="1"/>
      <c r="J433" s="2"/>
    </row>
    <row r="434" spans="2:10" hidden="1" x14ac:dyDescent="0.25">
      <c r="B434" s="2"/>
      <c r="C434" s="49"/>
      <c r="D434" s="1"/>
      <c r="E434" s="1"/>
      <c r="F434" s="1"/>
      <c r="G434" s="1"/>
      <c r="H434" s="1"/>
      <c r="I434" s="1"/>
      <c r="J434" s="2"/>
    </row>
    <row r="435" spans="2:10" hidden="1" x14ac:dyDescent="0.25">
      <c r="B435" s="2"/>
      <c r="C435" s="49"/>
      <c r="D435" s="1"/>
      <c r="E435" s="1"/>
      <c r="F435" s="1"/>
      <c r="G435" s="1"/>
      <c r="H435" s="1"/>
      <c r="I435" s="1"/>
      <c r="J435" s="2"/>
    </row>
    <row r="436" spans="2:10" hidden="1" x14ac:dyDescent="0.25">
      <c r="B436" s="2"/>
      <c r="C436" s="49"/>
      <c r="D436" s="1"/>
      <c r="E436" s="1"/>
      <c r="F436" s="1"/>
      <c r="G436" s="1"/>
      <c r="H436" s="1"/>
      <c r="I436" s="1"/>
      <c r="J436" s="2"/>
    </row>
    <row r="437" spans="2:10" hidden="1" x14ac:dyDescent="0.25">
      <c r="B437" s="2"/>
      <c r="C437" s="49"/>
      <c r="D437" s="1"/>
      <c r="E437" s="1"/>
      <c r="F437" s="1"/>
      <c r="G437" s="1"/>
      <c r="H437" s="1"/>
      <c r="I437" s="1"/>
      <c r="J437" s="2"/>
    </row>
    <row r="438" spans="2:10" hidden="1" x14ac:dyDescent="0.25">
      <c r="B438" s="2"/>
      <c r="C438" s="49"/>
      <c r="D438" s="1"/>
      <c r="E438" s="1"/>
      <c r="F438" s="1"/>
      <c r="G438" s="1"/>
      <c r="H438" s="1"/>
      <c r="I438" s="1"/>
      <c r="J438" s="2"/>
    </row>
    <row r="439" spans="2:10" hidden="1" x14ac:dyDescent="0.25">
      <c r="B439" s="2"/>
      <c r="C439" s="49"/>
      <c r="D439" s="1"/>
      <c r="E439" s="1"/>
      <c r="F439" s="1"/>
      <c r="G439" s="1"/>
      <c r="H439" s="1"/>
      <c r="I439" s="1"/>
      <c r="J439" s="2"/>
    </row>
    <row r="440" spans="2:10" hidden="1" x14ac:dyDescent="0.25">
      <c r="B440" s="2"/>
      <c r="C440" s="49"/>
      <c r="D440" s="1"/>
      <c r="E440" s="1"/>
      <c r="F440" s="1"/>
      <c r="G440" s="1"/>
      <c r="H440" s="1"/>
      <c r="I440" s="1"/>
      <c r="J440" s="2"/>
    </row>
    <row r="441" spans="2:10" hidden="1" x14ac:dyDescent="0.25">
      <c r="B441" s="2"/>
      <c r="C441" s="49"/>
      <c r="D441" s="1"/>
      <c r="E441" s="1"/>
      <c r="F441" s="1"/>
      <c r="G441" s="1"/>
      <c r="H441" s="1"/>
      <c r="I441" s="1"/>
      <c r="J441" s="2"/>
    </row>
    <row r="442" spans="2:10" hidden="1" x14ac:dyDescent="0.25">
      <c r="B442" s="2"/>
      <c r="C442" s="49"/>
      <c r="D442" s="1"/>
      <c r="E442" s="1"/>
      <c r="F442" s="1"/>
      <c r="G442" s="1"/>
      <c r="H442" s="1"/>
      <c r="I442" s="1"/>
      <c r="J442" s="2"/>
    </row>
    <row r="443" spans="2:10" hidden="1" x14ac:dyDescent="0.25">
      <c r="B443" s="2"/>
      <c r="C443" s="49"/>
      <c r="D443" s="1"/>
      <c r="E443" s="1"/>
      <c r="F443" s="1"/>
      <c r="G443" s="1"/>
      <c r="H443" s="1"/>
      <c r="I443" s="1"/>
      <c r="J443" s="2"/>
    </row>
    <row r="444" spans="2:10" hidden="1" x14ac:dyDescent="0.25">
      <c r="B444" s="2"/>
      <c r="C444" s="49"/>
      <c r="D444" s="1"/>
      <c r="E444" s="1"/>
      <c r="F444" s="1"/>
      <c r="G444" s="1"/>
      <c r="H444" s="1"/>
      <c r="I444" s="1"/>
      <c r="J444" s="2"/>
    </row>
    <row r="445" spans="2:10" hidden="1" x14ac:dyDescent="0.25">
      <c r="B445" s="2"/>
      <c r="C445" s="49"/>
      <c r="D445" s="1"/>
      <c r="E445" s="1"/>
      <c r="F445" s="1"/>
      <c r="G445" s="1"/>
      <c r="H445" s="1"/>
      <c r="I445" s="1"/>
      <c r="J445" s="2"/>
    </row>
    <row r="446" spans="2:10" hidden="1" x14ac:dyDescent="0.25">
      <c r="B446" s="2"/>
      <c r="C446" s="49"/>
      <c r="D446" s="1"/>
      <c r="E446" s="1"/>
      <c r="F446" s="1"/>
      <c r="G446" s="1"/>
      <c r="H446" s="1"/>
      <c r="I446" s="1"/>
      <c r="J446" s="2"/>
    </row>
    <row r="447" spans="2:10" hidden="1" x14ac:dyDescent="0.25">
      <c r="B447" s="2"/>
      <c r="C447" s="49"/>
      <c r="D447" s="1"/>
      <c r="E447" s="1"/>
      <c r="F447" s="1"/>
      <c r="G447" s="1"/>
      <c r="H447" s="1"/>
      <c r="I447" s="1"/>
      <c r="J447" s="2"/>
    </row>
    <row r="448" spans="2:10" hidden="1" x14ac:dyDescent="0.25">
      <c r="B448" s="2"/>
      <c r="C448" s="49"/>
      <c r="D448" s="1"/>
      <c r="E448" s="1"/>
      <c r="F448" s="1"/>
      <c r="G448" s="1"/>
      <c r="H448" s="1"/>
      <c r="I448" s="1"/>
      <c r="J448" s="2"/>
    </row>
    <row r="449" spans="2:10" hidden="1" x14ac:dyDescent="0.25">
      <c r="B449" s="2"/>
      <c r="C449" s="49"/>
      <c r="D449" s="1"/>
      <c r="E449" s="1"/>
      <c r="F449" s="1"/>
      <c r="G449" s="1"/>
      <c r="H449" s="1"/>
      <c r="I449" s="1"/>
      <c r="J449" s="2"/>
    </row>
    <row r="450" spans="2:10" hidden="1" x14ac:dyDescent="0.25">
      <c r="B450" s="2"/>
      <c r="C450" s="49"/>
      <c r="D450" s="1"/>
      <c r="E450" s="1"/>
      <c r="F450" s="1"/>
      <c r="G450" s="1"/>
      <c r="H450" s="1"/>
      <c r="I450" s="1"/>
      <c r="J450" s="2"/>
    </row>
    <row r="451" spans="2:10" hidden="1" x14ac:dyDescent="0.25">
      <c r="B451" s="2"/>
      <c r="C451" s="49"/>
      <c r="D451" s="1"/>
      <c r="E451" s="1"/>
      <c r="F451" s="1"/>
      <c r="G451" s="1"/>
      <c r="H451" s="1"/>
      <c r="I451" s="1"/>
      <c r="J451" s="2"/>
    </row>
    <row r="452" spans="2:10" hidden="1" x14ac:dyDescent="0.25">
      <c r="B452" s="2"/>
      <c r="C452" s="49"/>
      <c r="D452" s="1"/>
      <c r="E452" s="1"/>
      <c r="F452" s="1"/>
      <c r="G452" s="1"/>
      <c r="H452" s="1"/>
      <c r="I452" s="1"/>
      <c r="J452" s="2"/>
    </row>
    <row r="453" spans="2:10" hidden="1" x14ac:dyDescent="0.25">
      <c r="B453" s="2"/>
      <c r="C453" s="49"/>
      <c r="D453" s="1"/>
      <c r="E453" s="1"/>
      <c r="F453" s="1"/>
      <c r="G453" s="1"/>
      <c r="H453" s="1"/>
      <c r="I453" s="1"/>
      <c r="J453" s="2"/>
    </row>
    <row r="454" spans="2:10" hidden="1" x14ac:dyDescent="0.25">
      <c r="B454" s="2"/>
      <c r="C454" s="49"/>
      <c r="D454" s="1"/>
      <c r="E454" s="1"/>
      <c r="F454" s="1"/>
      <c r="G454" s="1"/>
      <c r="H454" s="1"/>
      <c r="I454" s="1"/>
      <c r="J454" s="2"/>
    </row>
    <row r="455" spans="2:10" hidden="1" x14ac:dyDescent="0.25">
      <c r="B455" s="2"/>
      <c r="C455" s="49"/>
      <c r="D455" s="1"/>
      <c r="E455" s="1"/>
      <c r="F455" s="1"/>
      <c r="G455" s="1"/>
      <c r="H455" s="1"/>
      <c r="I455" s="1"/>
      <c r="J455" s="2"/>
    </row>
    <row r="456" spans="2:10" hidden="1" x14ac:dyDescent="0.25">
      <c r="B456" s="2"/>
      <c r="C456" s="49"/>
      <c r="D456" s="1"/>
      <c r="E456" s="1"/>
      <c r="F456" s="1"/>
      <c r="G456" s="1"/>
      <c r="H456" s="1"/>
      <c r="I456" s="1"/>
      <c r="J456" s="2"/>
    </row>
    <row r="457" spans="2:10" hidden="1" x14ac:dyDescent="0.25">
      <c r="B457" s="2"/>
      <c r="C457" s="49"/>
      <c r="D457" s="1"/>
      <c r="E457" s="1"/>
      <c r="F457" s="1"/>
      <c r="G457" s="1"/>
      <c r="H457" s="1"/>
      <c r="I457" s="1"/>
      <c r="J457" s="2"/>
    </row>
    <row r="458" spans="2:10" hidden="1" x14ac:dyDescent="0.25">
      <c r="B458" s="2"/>
      <c r="C458" s="49"/>
      <c r="D458" s="1"/>
      <c r="E458" s="1"/>
      <c r="F458" s="1"/>
      <c r="G458" s="1"/>
      <c r="H458" s="1"/>
      <c r="I458" s="1"/>
      <c r="J458" s="2"/>
    </row>
    <row r="459" spans="2:10" hidden="1" x14ac:dyDescent="0.25">
      <c r="B459" s="2"/>
      <c r="C459" s="49"/>
      <c r="D459" s="1"/>
      <c r="E459" s="1"/>
      <c r="F459" s="1"/>
      <c r="G459" s="1"/>
      <c r="H459" s="1"/>
      <c r="I459" s="1"/>
      <c r="J459" s="2"/>
    </row>
    <row r="460" spans="2:10" hidden="1" x14ac:dyDescent="0.25">
      <c r="B460" s="2"/>
      <c r="C460" s="49"/>
      <c r="D460" s="1"/>
      <c r="E460" s="1"/>
      <c r="F460" s="1"/>
      <c r="G460" s="1"/>
      <c r="H460" s="1"/>
      <c r="I460" s="1"/>
      <c r="J460" s="2"/>
    </row>
    <row r="461" spans="2:10" hidden="1" x14ac:dyDescent="0.25">
      <c r="B461" s="2"/>
      <c r="C461" s="49"/>
      <c r="D461" s="1"/>
      <c r="E461" s="1"/>
      <c r="F461" s="1"/>
      <c r="G461" s="1"/>
      <c r="H461" s="1"/>
      <c r="I461" s="1"/>
      <c r="J461" s="2"/>
    </row>
    <row r="462" spans="2:10" hidden="1" x14ac:dyDescent="0.25">
      <c r="B462" s="2"/>
      <c r="C462" s="49"/>
      <c r="D462" s="1"/>
      <c r="E462" s="1"/>
      <c r="F462" s="1"/>
      <c r="G462" s="1"/>
      <c r="H462" s="1"/>
      <c r="I462" s="1"/>
      <c r="J462" s="2"/>
    </row>
    <row r="463" spans="2:10" hidden="1" x14ac:dyDescent="0.25">
      <c r="B463" s="2"/>
      <c r="C463" s="49"/>
      <c r="D463" s="1"/>
      <c r="E463" s="1"/>
      <c r="F463" s="1"/>
      <c r="G463" s="1"/>
      <c r="H463" s="1"/>
      <c r="I463" s="1"/>
      <c r="J463" s="2"/>
    </row>
    <row r="464" spans="2:10" hidden="1" x14ac:dyDescent="0.25">
      <c r="B464" s="2"/>
      <c r="C464" s="49"/>
      <c r="D464" s="1"/>
      <c r="E464" s="1"/>
      <c r="F464" s="1"/>
      <c r="G464" s="1"/>
      <c r="H464" s="1"/>
      <c r="I464" s="1"/>
      <c r="J464" s="2"/>
    </row>
    <row r="465" spans="2:10" hidden="1" x14ac:dyDescent="0.25">
      <c r="B465" s="2"/>
      <c r="C465" s="49"/>
      <c r="D465" s="1"/>
      <c r="E465" s="1"/>
      <c r="F465" s="1"/>
      <c r="G465" s="1"/>
      <c r="H465" s="1"/>
      <c r="I465" s="1"/>
      <c r="J465" s="2"/>
    </row>
    <row r="466" spans="2:10" hidden="1" x14ac:dyDescent="0.25">
      <c r="B466" s="2"/>
      <c r="C466" s="49"/>
      <c r="D466" s="1"/>
      <c r="E466" s="1"/>
      <c r="F466" s="1"/>
      <c r="G466" s="1"/>
      <c r="H466" s="1"/>
      <c r="I466" s="1"/>
      <c r="J466" s="2"/>
    </row>
    <row r="467" spans="2:10" hidden="1" x14ac:dyDescent="0.25">
      <c r="B467" s="2"/>
      <c r="C467" s="49"/>
      <c r="D467" s="1"/>
      <c r="E467" s="1"/>
      <c r="F467" s="1"/>
      <c r="G467" s="1"/>
      <c r="H467" s="1"/>
      <c r="I467" s="1"/>
      <c r="J467" s="2"/>
    </row>
    <row r="468" spans="2:10" hidden="1" x14ac:dyDescent="0.25">
      <c r="B468" s="2"/>
      <c r="C468" s="49"/>
      <c r="D468" s="1"/>
      <c r="E468" s="1"/>
      <c r="F468" s="1"/>
      <c r="G468" s="1"/>
      <c r="H468" s="1"/>
      <c r="I468" s="1"/>
      <c r="J468" s="2"/>
    </row>
    <row r="469" spans="2:10" hidden="1" x14ac:dyDescent="0.25">
      <c r="B469" s="2"/>
      <c r="C469" s="49"/>
      <c r="D469" s="1"/>
      <c r="E469" s="1"/>
      <c r="F469" s="1"/>
      <c r="G469" s="1"/>
      <c r="H469" s="1"/>
      <c r="I469" s="1"/>
      <c r="J469" s="2"/>
    </row>
    <row r="470" spans="2:10" hidden="1" x14ac:dyDescent="0.25">
      <c r="B470" s="2"/>
      <c r="C470" s="49"/>
      <c r="D470" s="1"/>
      <c r="E470" s="1"/>
      <c r="F470" s="1"/>
      <c r="G470" s="1"/>
      <c r="H470" s="1"/>
      <c r="I470" s="1"/>
      <c r="J470" s="2"/>
    </row>
    <row r="471" spans="2:10" hidden="1" x14ac:dyDescent="0.25">
      <c r="B471" s="2"/>
      <c r="C471" s="49"/>
      <c r="D471" s="1"/>
      <c r="E471" s="1"/>
      <c r="F471" s="1"/>
      <c r="G471" s="1"/>
      <c r="H471" s="1"/>
      <c r="I471" s="1"/>
      <c r="J471" s="2"/>
    </row>
    <row r="472" spans="2:10" hidden="1" x14ac:dyDescent="0.25">
      <c r="B472" s="2"/>
      <c r="C472" s="49"/>
      <c r="D472" s="1"/>
      <c r="E472" s="1"/>
      <c r="F472" s="1"/>
      <c r="G472" s="1"/>
      <c r="H472" s="1"/>
      <c r="I472" s="1"/>
      <c r="J472" s="2"/>
    </row>
    <row r="473" spans="2:10" hidden="1" x14ac:dyDescent="0.25">
      <c r="B473" s="2"/>
      <c r="C473" s="49"/>
      <c r="D473" s="1"/>
      <c r="E473" s="1"/>
      <c r="F473" s="1"/>
      <c r="G473" s="1"/>
      <c r="H473" s="1"/>
      <c r="I473" s="1"/>
      <c r="J473" s="2"/>
    </row>
    <row r="474" spans="2:10" hidden="1" x14ac:dyDescent="0.25">
      <c r="B474" s="2"/>
      <c r="C474" s="49"/>
      <c r="D474" s="1"/>
      <c r="E474" s="1"/>
      <c r="F474" s="1"/>
      <c r="G474" s="1"/>
      <c r="H474" s="1"/>
      <c r="I474" s="1"/>
      <c r="J474" s="2"/>
    </row>
    <row r="475" spans="2:10" hidden="1" x14ac:dyDescent="0.25">
      <c r="B475" s="2"/>
      <c r="C475" s="49"/>
      <c r="D475" s="1"/>
      <c r="E475" s="1"/>
      <c r="F475" s="1"/>
      <c r="G475" s="1"/>
      <c r="H475" s="1"/>
      <c r="I475" s="1"/>
      <c r="J475" s="2"/>
    </row>
    <row r="476" spans="2:10" hidden="1" x14ac:dyDescent="0.25">
      <c r="B476" s="2"/>
      <c r="C476" s="49"/>
      <c r="D476" s="1"/>
      <c r="E476" s="1"/>
      <c r="F476" s="1"/>
      <c r="G476" s="1"/>
      <c r="H476" s="1"/>
      <c r="I476" s="1"/>
      <c r="J476" s="2"/>
    </row>
    <row r="477" spans="2:10" hidden="1" x14ac:dyDescent="0.25">
      <c r="B477" s="2"/>
      <c r="C477" s="49"/>
      <c r="D477" s="1"/>
      <c r="E477" s="1"/>
      <c r="F477" s="1"/>
      <c r="G477" s="1"/>
      <c r="H477" s="1"/>
      <c r="I477" s="1"/>
      <c r="J477" s="2"/>
    </row>
    <row r="478" spans="2:10" hidden="1" x14ac:dyDescent="0.25">
      <c r="B478" s="2"/>
      <c r="C478" s="49"/>
      <c r="D478" s="1"/>
      <c r="E478" s="1"/>
      <c r="F478" s="1"/>
      <c r="G478" s="1"/>
      <c r="H478" s="1"/>
      <c r="I478" s="1"/>
      <c r="J478" s="2"/>
    </row>
    <row r="479" spans="2:10" hidden="1" x14ac:dyDescent="0.25">
      <c r="B479" s="2"/>
      <c r="C479" s="49"/>
      <c r="D479" s="1"/>
      <c r="E479" s="1"/>
      <c r="F479" s="1"/>
      <c r="G479" s="1"/>
      <c r="H479" s="1"/>
      <c r="I479" s="1"/>
      <c r="J479" s="2"/>
    </row>
    <row r="480" spans="2:10" hidden="1" x14ac:dyDescent="0.25">
      <c r="B480" s="2"/>
      <c r="C480" s="49"/>
      <c r="D480" s="1"/>
      <c r="E480" s="1"/>
      <c r="F480" s="1"/>
      <c r="G480" s="1"/>
      <c r="H480" s="1"/>
      <c r="I480" s="1"/>
      <c r="J480" s="2"/>
    </row>
    <row r="481" spans="2:10" hidden="1" x14ac:dyDescent="0.25">
      <c r="B481" s="2"/>
      <c r="C481" s="49"/>
      <c r="D481" s="1"/>
      <c r="E481" s="1"/>
      <c r="F481" s="1"/>
      <c r="G481" s="1"/>
      <c r="H481" s="1"/>
      <c r="I481" s="1"/>
      <c r="J481" s="2"/>
    </row>
    <row r="482" spans="2:10" hidden="1" x14ac:dyDescent="0.25">
      <c r="B482" s="2"/>
      <c r="C482" s="49"/>
      <c r="D482" s="1"/>
      <c r="E482" s="1"/>
      <c r="F482" s="1"/>
      <c r="G482" s="1"/>
      <c r="H482" s="1"/>
      <c r="I482" s="1"/>
      <c r="J482" s="2"/>
    </row>
    <row r="483" spans="2:10" hidden="1" x14ac:dyDescent="0.25">
      <c r="B483" s="2"/>
      <c r="C483" s="49"/>
      <c r="D483" s="1"/>
      <c r="E483" s="1"/>
      <c r="F483" s="1"/>
      <c r="G483" s="1"/>
      <c r="H483" s="1"/>
      <c r="I483" s="1"/>
      <c r="J483" s="2"/>
    </row>
    <row r="484" spans="2:10" hidden="1" x14ac:dyDescent="0.25">
      <c r="B484" s="2"/>
      <c r="C484" s="49"/>
      <c r="D484" s="1"/>
      <c r="E484" s="1"/>
      <c r="F484" s="1"/>
      <c r="G484" s="1"/>
      <c r="H484" s="1"/>
      <c r="I484" s="1"/>
      <c r="J484" s="2"/>
    </row>
    <row r="485" spans="2:10" hidden="1" x14ac:dyDescent="0.25">
      <c r="B485" s="2"/>
      <c r="C485" s="49"/>
      <c r="D485" s="1"/>
      <c r="E485" s="1"/>
      <c r="F485" s="1"/>
      <c r="G485" s="1"/>
      <c r="H485" s="1"/>
      <c r="I485" s="1"/>
      <c r="J485" s="2"/>
    </row>
    <row r="486" spans="2:10" hidden="1" x14ac:dyDescent="0.25">
      <c r="B486" s="2"/>
      <c r="C486" s="49"/>
      <c r="D486" s="1"/>
      <c r="E486" s="1"/>
      <c r="F486" s="1"/>
      <c r="G486" s="1"/>
      <c r="H486" s="1"/>
      <c r="I486" s="1"/>
      <c r="J486" s="2"/>
    </row>
    <row r="487" spans="2:10" hidden="1" x14ac:dyDescent="0.25">
      <c r="B487" s="2"/>
      <c r="C487" s="49"/>
      <c r="D487" s="1"/>
      <c r="E487" s="1"/>
      <c r="F487" s="1"/>
      <c r="G487" s="1"/>
      <c r="H487" s="1"/>
      <c r="I487" s="1"/>
      <c r="J487" s="2"/>
    </row>
    <row r="488" spans="2:10" hidden="1" x14ac:dyDescent="0.25">
      <c r="B488" s="2"/>
      <c r="C488" s="49"/>
      <c r="D488" s="1"/>
      <c r="E488" s="1"/>
      <c r="F488" s="1"/>
      <c r="G488" s="1"/>
      <c r="H488" s="1"/>
      <c r="I488" s="1"/>
      <c r="J488" s="2"/>
    </row>
    <row r="489" spans="2:10" hidden="1" x14ac:dyDescent="0.25">
      <c r="B489" s="2"/>
      <c r="C489" s="49"/>
      <c r="D489" s="1"/>
      <c r="E489" s="1"/>
      <c r="F489" s="1"/>
      <c r="G489" s="1"/>
      <c r="H489" s="1"/>
      <c r="I489" s="1"/>
      <c r="J489" s="2"/>
    </row>
    <row r="490" spans="2:10" hidden="1" x14ac:dyDescent="0.25">
      <c r="B490" s="2"/>
      <c r="C490" s="49"/>
      <c r="D490" s="1"/>
      <c r="E490" s="1"/>
      <c r="F490" s="1"/>
      <c r="G490" s="1"/>
      <c r="H490" s="1"/>
      <c r="I490" s="1"/>
      <c r="J490" s="2"/>
    </row>
    <row r="491" spans="2:10" hidden="1" x14ac:dyDescent="0.25">
      <c r="B491" s="2"/>
      <c r="C491" s="49"/>
      <c r="D491" s="1"/>
      <c r="E491" s="1"/>
      <c r="F491" s="1"/>
      <c r="G491" s="1"/>
      <c r="H491" s="1"/>
      <c r="I491" s="1"/>
      <c r="J491" s="2"/>
    </row>
    <row r="492" spans="2:10" hidden="1" x14ac:dyDescent="0.25">
      <c r="B492" s="2"/>
      <c r="C492" s="49"/>
      <c r="D492" s="1"/>
      <c r="E492" s="1"/>
      <c r="F492" s="1"/>
      <c r="G492" s="1"/>
      <c r="H492" s="1"/>
      <c r="I492" s="1"/>
      <c r="J492" s="2"/>
    </row>
    <row r="493" spans="2:10" hidden="1" x14ac:dyDescent="0.25">
      <c r="B493" s="2"/>
      <c r="C493" s="49"/>
      <c r="D493" s="1"/>
      <c r="E493" s="1"/>
      <c r="F493" s="1"/>
      <c r="G493" s="1"/>
      <c r="H493" s="1"/>
      <c r="I493" s="1"/>
      <c r="J493" s="2"/>
    </row>
    <row r="494" spans="2:10" hidden="1" x14ac:dyDescent="0.25">
      <c r="B494" s="2"/>
      <c r="C494" s="49"/>
      <c r="D494" s="1"/>
      <c r="E494" s="1"/>
      <c r="F494" s="1"/>
      <c r="G494" s="1"/>
      <c r="H494" s="1"/>
      <c r="I494" s="1"/>
      <c r="J494" s="2"/>
    </row>
    <row r="495" spans="2:10" hidden="1" x14ac:dyDescent="0.25">
      <c r="B495" s="2"/>
      <c r="C495" s="49"/>
      <c r="D495" s="1"/>
      <c r="E495" s="1"/>
      <c r="F495" s="1"/>
      <c r="G495" s="1"/>
      <c r="H495" s="1"/>
      <c r="I495" s="1"/>
      <c r="J495" s="2"/>
    </row>
    <row r="496" spans="2:10" hidden="1" x14ac:dyDescent="0.25">
      <c r="B496" s="2"/>
      <c r="C496" s="49"/>
      <c r="D496" s="1"/>
      <c r="E496" s="1"/>
      <c r="F496" s="1"/>
      <c r="G496" s="1"/>
      <c r="H496" s="1"/>
      <c r="I496" s="1"/>
      <c r="J496" s="2"/>
    </row>
    <row r="497" spans="2:10" hidden="1" x14ac:dyDescent="0.25">
      <c r="B497" s="2"/>
      <c r="C497" s="49"/>
      <c r="D497" s="1"/>
      <c r="E497" s="1"/>
      <c r="F497" s="1"/>
      <c r="G497" s="1"/>
      <c r="H497" s="1"/>
      <c r="I497" s="1"/>
      <c r="J497" s="2"/>
    </row>
    <row r="498" spans="2:10" hidden="1" x14ac:dyDescent="0.25">
      <c r="B498" s="2"/>
      <c r="C498" s="49"/>
      <c r="D498" s="1"/>
      <c r="E498" s="1"/>
      <c r="F498" s="1"/>
      <c r="G498" s="1"/>
      <c r="H498" s="1"/>
      <c r="I498" s="1"/>
      <c r="J498" s="2"/>
    </row>
    <row r="499" spans="2:10" hidden="1" x14ac:dyDescent="0.25">
      <c r="B499" s="2"/>
      <c r="C499" s="49"/>
      <c r="D499" s="1"/>
      <c r="E499" s="1"/>
      <c r="F499" s="1"/>
      <c r="G499" s="1"/>
      <c r="H499" s="1"/>
      <c r="I499" s="1"/>
      <c r="J499" s="2"/>
    </row>
    <row r="500" spans="2:10" hidden="1" x14ac:dyDescent="0.25">
      <c r="B500" s="2"/>
      <c r="C500" s="49"/>
      <c r="D500" s="1"/>
      <c r="E500" s="1"/>
      <c r="F500" s="1"/>
      <c r="G500" s="1"/>
      <c r="H500" s="1"/>
      <c r="I500" s="1"/>
      <c r="J500" s="2"/>
    </row>
    <row r="501" spans="2:10" hidden="1" x14ac:dyDescent="0.25">
      <c r="B501" s="2"/>
      <c r="C501" s="49"/>
      <c r="D501" s="1"/>
      <c r="E501" s="1"/>
      <c r="F501" s="1"/>
      <c r="G501" s="1"/>
      <c r="H501" s="1"/>
      <c r="I501" s="1"/>
      <c r="J501" s="2"/>
    </row>
    <row r="502" spans="2:10" hidden="1" x14ac:dyDescent="0.25">
      <c r="B502" s="2"/>
      <c r="C502" s="49"/>
      <c r="D502" s="1"/>
      <c r="E502" s="1"/>
      <c r="F502" s="1"/>
      <c r="G502" s="1"/>
      <c r="H502" s="1"/>
      <c r="I502" s="1"/>
      <c r="J502" s="2"/>
    </row>
    <row r="503" spans="2:10" hidden="1" x14ac:dyDescent="0.25">
      <c r="B503" s="2"/>
      <c r="C503" s="49"/>
      <c r="D503" s="1"/>
      <c r="E503" s="1"/>
      <c r="F503" s="1"/>
      <c r="G503" s="1"/>
      <c r="H503" s="1"/>
      <c r="I503" s="1"/>
      <c r="J503" s="2"/>
    </row>
    <row r="504" spans="2:10" hidden="1" x14ac:dyDescent="0.25">
      <c r="B504" s="2"/>
      <c r="C504" s="49"/>
      <c r="D504" s="1"/>
      <c r="E504" s="1"/>
      <c r="F504" s="1"/>
      <c r="G504" s="1"/>
      <c r="H504" s="1"/>
      <c r="I504" s="1"/>
      <c r="J504" s="2"/>
    </row>
    <row r="505" spans="2:10" hidden="1" x14ac:dyDescent="0.25">
      <c r="B505" s="2"/>
      <c r="C505" s="49"/>
      <c r="D505" s="1"/>
      <c r="E505" s="1"/>
      <c r="F505" s="1"/>
      <c r="G505" s="1"/>
      <c r="H505" s="1"/>
      <c r="I505" s="1"/>
      <c r="J505" s="2"/>
    </row>
    <row r="506" spans="2:10" hidden="1" x14ac:dyDescent="0.25">
      <c r="B506" s="2"/>
      <c r="C506" s="49"/>
      <c r="D506" s="1"/>
      <c r="E506" s="1"/>
      <c r="F506" s="1"/>
      <c r="G506" s="1"/>
      <c r="H506" s="1"/>
      <c r="I506" s="1"/>
      <c r="J506" s="2"/>
    </row>
    <row r="507" spans="2:10" hidden="1" x14ac:dyDescent="0.25">
      <c r="B507" s="2"/>
      <c r="C507" s="49"/>
      <c r="D507" s="1"/>
      <c r="E507" s="1"/>
      <c r="F507" s="1"/>
      <c r="G507" s="1"/>
      <c r="H507" s="1"/>
      <c r="I507" s="1"/>
      <c r="J507" s="2"/>
    </row>
    <row r="508" spans="2:10" hidden="1" x14ac:dyDescent="0.25">
      <c r="B508" s="2"/>
      <c r="C508" s="49"/>
      <c r="D508" s="1"/>
      <c r="E508" s="1"/>
      <c r="F508" s="1"/>
      <c r="G508" s="1"/>
      <c r="H508" s="1"/>
      <c r="I508" s="1"/>
      <c r="J508" s="2"/>
    </row>
    <row r="509" spans="2:10" hidden="1" x14ac:dyDescent="0.25">
      <c r="B509" s="2"/>
      <c r="C509" s="49"/>
      <c r="D509" s="1"/>
      <c r="E509" s="1"/>
      <c r="F509" s="1"/>
      <c r="G509" s="1"/>
      <c r="H509" s="1"/>
      <c r="I509" s="1"/>
      <c r="J509" s="2"/>
    </row>
    <row r="510" spans="2:10" hidden="1" x14ac:dyDescent="0.25">
      <c r="B510" s="2"/>
      <c r="C510" s="49"/>
      <c r="D510" s="1"/>
      <c r="E510" s="1"/>
      <c r="F510" s="1"/>
      <c r="G510" s="1"/>
      <c r="H510" s="1"/>
      <c r="I510" s="1"/>
      <c r="J510" s="2"/>
    </row>
    <row r="511" spans="2:10" hidden="1" x14ac:dyDescent="0.25">
      <c r="B511" s="2"/>
      <c r="C511" s="49"/>
      <c r="D511" s="1"/>
      <c r="E511" s="1"/>
      <c r="F511" s="1"/>
      <c r="G511" s="1"/>
      <c r="H511" s="1"/>
      <c r="I511" s="1"/>
      <c r="J511" s="2"/>
    </row>
    <row r="512" spans="2:10" hidden="1" x14ac:dyDescent="0.25">
      <c r="B512" s="2"/>
      <c r="C512" s="49"/>
      <c r="D512" s="1"/>
      <c r="E512" s="1"/>
      <c r="F512" s="1"/>
      <c r="G512" s="1"/>
      <c r="H512" s="1"/>
      <c r="I512" s="1"/>
      <c r="J512" s="2"/>
    </row>
    <row r="513" spans="2:10" hidden="1" x14ac:dyDescent="0.25">
      <c r="B513" s="2"/>
      <c r="C513" s="49"/>
      <c r="D513" s="1"/>
      <c r="E513" s="1"/>
      <c r="F513" s="1"/>
      <c r="G513" s="1"/>
      <c r="H513" s="1"/>
      <c r="I513" s="1"/>
      <c r="J513" s="2"/>
    </row>
    <row r="514" spans="2:10" hidden="1" x14ac:dyDescent="0.25">
      <c r="B514" s="2"/>
      <c r="C514" s="49"/>
      <c r="D514" s="1"/>
      <c r="E514" s="1"/>
      <c r="F514" s="1"/>
      <c r="G514" s="1"/>
      <c r="H514" s="1"/>
      <c r="I514" s="1"/>
      <c r="J514" s="2"/>
    </row>
    <row r="515" spans="2:10" hidden="1" x14ac:dyDescent="0.25">
      <c r="B515" s="2"/>
      <c r="C515" s="49"/>
      <c r="D515" s="1"/>
      <c r="E515" s="1"/>
      <c r="F515" s="1"/>
      <c r="G515" s="1"/>
      <c r="H515" s="1"/>
      <c r="I515" s="1"/>
      <c r="J515" s="2"/>
    </row>
    <row r="516" spans="2:10" hidden="1" x14ac:dyDescent="0.25">
      <c r="B516" s="2"/>
      <c r="C516" s="49"/>
      <c r="D516" s="1"/>
      <c r="E516" s="1"/>
      <c r="F516" s="1"/>
      <c r="G516" s="1"/>
      <c r="H516" s="1"/>
      <c r="I516" s="1"/>
      <c r="J516" s="2"/>
    </row>
    <row r="517" spans="2:10" hidden="1" x14ac:dyDescent="0.25">
      <c r="B517" s="2"/>
      <c r="C517" s="49"/>
      <c r="D517" s="1"/>
      <c r="E517" s="1"/>
      <c r="F517" s="1"/>
      <c r="G517" s="1"/>
      <c r="H517" s="1"/>
      <c r="I517" s="1"/>
      <c r="J517" s="2"/>
    </row>
    <row r="518" spans="2:10" hidden="1" x14ac:dyDescent="0.25">
      <c r="B518" s="2"/>
      <c r="C518" s="49"/>
      <c r="D518" s="1"/>
      <c r="E518" s="1"/>
      <c r="F518" s="1"/>
      <c r="G518" s="1"/>
      <c r="H518" s="1"/>
      <c r="I518" s="1"/>
      <c r="J518" s="2"/>
    </row>
    <row r="519" spans="2:10" hidden="1" x14ac:dyDescent="0.25">
      <c r="B519" s="2"/>
      <c r="C519" s="49"/>
      <c r="D519" s="1"/>
      <c r="E519" s="1"/>
      <c r="F519" s="1"/>
      <c r="G519" s="1"/>
      <c r="H519" s="1"/>
      <c r="I519" s="1"/>
      <c r="J519" s="2"/>
    </row>
    <row r="520" spans="2:10" hidden="1" x14ac:dyDescent="0.25">
      <c r="B520" s="2"/>
      <c r="C520" s="49"/>
      <c r="D520" s="1"/>
      <c r="E520" s="1"/>
      <c r="F520" s="1"/>
      <c r="G520" s="1"/>
      <c r="H520" s="1"/>
      <c r="I520" s="1"/>
      <c r="J520" s="2"/>
    </row>
    <row r="521" spans="2:10" hidden="1" x14ac:dyDescent="0.25">
      <c r="B521" s="2"/>
      <c r="C521" s="49"/>
      <c r="D521" s="1"/>
      <c r="E521" s="1"/>
      <c r="F521" s="1"/>
      <c r="G521" s="1"/>
      <c r="H521" s="1"/>
      <c r="I521" s="1"/>
      <c r="J521" s="2"/>
    </row>
    <row r="522" spans="2:10" hidden="1" x14ac:dyDescent="0.25">
      <c r="B522" s="2"/>
      <c r="C522" s="49"/>
      <c r="D522" s="1"/>
      <c r="E522" s="1"/>
      <c r="F522" s="1"/>
      <c r="G522" s="1"/>
      <c r="H522" s="1"/>
      <c r="I522" s="1"/>
      <c r="J522" s="2"/>
    </row>
    <row r="523" spans="2:10" hidden="1" x14ac:dyDescent="0.25">
      <c r="B523" s="2"/>
      <c r="C523" s="49"/>
      <c r="D523" s="1"/>
      <c r="E523" s="1"/>
      <c r="F523" s="1"/>
      <c r="G523" s="1"/>
      <c r="H523" s="1"/>
      <c r="I523" s="1"/>
      <c r="J523" s="2"/>
    </row>
    <row r="524" spans="2:10" hidden="1" x14ac:dyDescent="0.25">
      <c r="B524" s="2"/>
      <c r="C524" s="49"/>
      <c r="D524" s="1"/>
      <c r="E524" s="1"/>
      <c r="F524" s="1"/>
      <c r="G524" s="1"/>
      <c r="H524" s="1"/>
      <c r="I524" s="1"/>
      <c r="J524" s="2"/>
    </row>
    <row r="525" spans="2:10" hidden="1" x14ac:dyDescent="0.25">
      <c r="B525" s="2"/>
      <c r="C525" s="49"/>
      <c r="D525" s="1"/>
      <c r="E525" s="1"/>
      <c r="F525" s="1"/>
      <c r="G525" s="1"/>
      <c r="H525" s="1"/>
      <c r="I525" s="1"/>
      <c r="J525" s="2"/>
    </row>
    <row r="526" spans="2:10" hidden="1" x14ac:dyDescent="0.25">
      <c r="B526" s="2"/>
      <c r="C526" s="49"/>
      <c r="D526" s="1"/>
      <c r="E526" s="1"/>
      <c r="F526" s="1"/>
      <c r="G526" s="1"/>
      <c r="H526" s="1"/>
      <c r="I526" s="1"/>
      <c r="J526" s="2"/>
    </row>
    <row r="527" spans="2:10" hidden="1" x14ac:dyDescent="0.25">
      <c r="B527" s="2"/>
      <c r="C527" s="49"/>
      <c r="D527" s="1"/>
      <c r="E527" s="1"/>
      <c r="F527" s="1"/>
      <c r="G527" s="1"/>
      <c r="H527" s="1"/>
      <c r="I527" s="1"/>
      <c r="J527" s="2"/>
    </row>
    <row r="528" spans="2:10" hidden="1" x14ac:dyDescent="0.25">
      <c r="B528" s="2"/>
      <c r="C528" s="49"/>
      <c r="D528" s="1"/>
      <c r="E528" s="1"/>
      <c r="F528" s="1"/>
      <c r="G528" s="1"/>
      <c r="H528" s="1"/>
      <c r="I528" s="1"/>
      <c r="J528" s="2"/>
    </row>
    <row r="529" spans="2:10" hidden="1" x14ac:dyDescent="0.25">
      <c r="B529" s="2"/>
      <c r="C529" s="49"/>
      <c r="D529" s="1"/>
      <c r="E529" s="1"/>
      <c r="F529" s="1"/>
      <c r="G529" s="1"/>
      <c r="H529" s="1"/>
      <c r="I529" s="1"/>
      <c r="J529" s="2"/>
    </row>
    <row r="530" spans="2:10" hidden="1" x14ac:dyDescent="0.25">
      <c r="B530" s="2"/>
      <c r="C530" s="49"/>
      <c r="D530" s="1"/>
      <c r="E530" s="1"/>
      <c r="F530" s="1"/>
      <c r="G530" s="1"/>
      <c r="H530" s="1"/>
      <c r="I530" s="1"/>
      <c r="J530" s="2"/>
    </row>
    <row r="531" spans="2:10" hidden="1" x14ac:dyDescent="0.25">
      <c r="B531" s="2"/>
      <c r="C531" s="49"/>
      <c r="D531" s="1"/>
      <c r="E531" s="1"/>
      <c r="F531" s="1"/>
      <c r="G531" s="1"/>
      <c r="H531" s="1"/>
      <c r="I531" s="1"/>
      <c r="J531" s="2"/>
    </row>
    <row r="532" spans="2:10" hidden="1" x14ac:dyDescent="0.25">
      <c r="B532" s="2"/>
      <c r="C532" s="49"/>
      <c r="D532" s="1"/>
      <c r="E532" s="1"/>
      <c r="F532" s="1"/>
      <c r="G532" s="1"/>
      <c r="H532" s="1"/>
      <c r="I532" s="1"/>
      <c r="J532" s="2"/>
    </row>
    <row r="533" spans="2:10" hidden="1" x14ac:dyDescent="0.25">
      <c r="B533" s="2"/>
      <c r="C533" s="49"/>
      <c r="D533" s="1"/>
      <c r="E533" s="1"/>
      <c r="F533" s="1"/>
      <c r="G533" s="1"/>
      <c r="H533" s="1"/>
      <c r="I533" s="1"/>
      <c r="J533" s="2"/>
    </row>
    <row r="534" spans="2:10" hidden="1" x14ac:dyDescent="0.25">
      <c r="B534" s="2"/>
      <c r="C534" s="49"/>
      <c r="D534" s="1"/>
      <c r="E534" s="1"/>
      <c r="F534" s="1"/>
      <c r="G534" s="1"/>
      <c r="H534" s="1"/>
      <c r="I534" s="1"/>
      <c r="J534" s="2"/>
    </row>
    <row r="535" spans="2:10" hidden="1" x14ac:dyDescent="0.25">
      <c r="B535" s="2"/>
      <c r="C535" s="49"/>
      <c r="D535" s="1"/>
      <c r="E535" s="1"/>
      <c r="F535" s="1"/>
      <c r="G535" s="1"/>
      <c r="H535" s="1"/>
      <c r="I535" s="1"/>
      <c r="J535" s="2"/>
    </row>
    <row r="536" spans="2:10" hidden="1" x14ac:dyDescent="0.25">
      <c r="B536" s="2"/>
      <c r="C536" s="49"/>
      <c r="D536" s="1"/>
      <c r="E536" s="1"/>
      <c r="F536" s="1"/>
      <c r="G536" s="1"/>
      <c r="H536" s="1"/>
      <c r="I536" s="1"/>
      <c r="J536" s="2"/>
    </row>
    <row r="537" spans="2:10" hidden="1" x14ac:dyDescent="0.25">
      <c r="B537" s="2"/>
      <c r="C537" s="49"/>
      <c r="D537" s="1"/>
      <c r="E537" s="1"/>
      <c r="F537" s="1"/>
      <c r="G537" s="1"/>
      <c r="H537" s="1"/>
      <c r="I537" s="1"/>
      <c r="J537" s="2"/>
    </row>
    <row r="538" spans="2:10" hidden="1" x14ac:dyDescent="0.25">
      <c r="B538" s="2"/>
      <c r="C538" s="49"/>
      <c r="D538" s="1"/>
      <c r="E538" s="1"/>
      <c r="F538" s="1"/>
      <c r="G538" s="1"/>
      <c r="H538" s="1"/>
      <c r="I538" s="1"/>
      <c r="J538" s="2"/>
    </row>
    <row r="539" spans="2:10" hidden="1" x14ac:dyDescent="0.25">
      <c r="B539" s="2"/>
      <c r="C539" s="49"/>
      <c r="D539" s="1"/>
      <c r="E539" s="1"/>
      <c r="F539" s="1"/>
      <c r="G539" s="1"/>
      <c r="H539" s="1"/>
      <c r="I539" s="1"/>
      <c r="J539" s="2"/>
    </row>
    <row r="540" spans="2:10" hidden="1" x14ac:dyDescent="0.25">
      <c r="B540" s="2"/>
      <c r="C540" s="49"/>
      <c r="D540" s="1"/>
      <c r="E540" s="1"/>
      <c r="F540" s="1"/>
      <c r="G540" s="1"/>
      <c r="H540" s="1"/>
      <c r="I540" s="1"/>
      <c r="J540" s="2"/>
    </row>
    <row r="541" spans="2:10" hidden="1" x14ac:dyDescent="0.25">
      <c r="B541" s="2"/>
      <c r="C541" s="49"/>
      <c r="D541" s="1"/>
      <c r="E541" s="1"/>
      <c r="F541" s="1"/>
      <c r="G541" s="1"/>
      <c r="H541" s="1"/>
      <c r="I541" s="1"/>
      <c r="J541" s="2"/>
    </row>
    <row r="542" spans="2:10" hidden="1" x14ac:dyDescent="0.25">
      <c r="B542" s="2"/>
      <c r="C542" s="49"/>
      <c r="D542" s="1"/>
      <c r="E542" s="1"/>
      <c r="F542" s="1"/>
      <c r="G542" s="1"/>
      <c r="H542" s="1"/>
      <c r="I542" s="1"/>
      <c r="J542" s="2"/>
    </row>
    <row r="543" spans="2:10" hidden="1" x14ac:dyDescent="0.25">
      <c r="B543" s="2"/>
      <c r="C543" s="49"/>
      <c r="D543" s="1"/>
      <c r="E543" s="1"/>
      <c r="F543" s="1"/>
      <c r="G543" s="1"/>
      <c r="H543" s="1"/>
      <c r="I543" s="1"/>
      <c r="J543" s="2"/>
    </row>
    <row r="544" spans="2:10" hidden="1" x14ac:dyDescent="0.25">
      <c r="B544" s="2"/>
      <c r="C544" s="49"/>
      <c r="D544" s="1"/>
      <c r="E544" s="1"/>
      <c r="F544" s="1"/>
      <c r="G544" s="1"/>
      <c r="H544" s="1"/>
      <c r="I544" s="1"/>
      <c r="J544" s="2"/>
    </row>
    <row r="545" spans="2:10" hidden="1" x14ac:dyDescent="0.25">
      <c r="B545" s="2"/>
      <c r="C545" s="49"/>
      <c r="D545" s="1"/>
      <c r="E545" s="1"/>
      <c r="F545" s="1"/>
      <c r="G545" s="1"/>
      <c r="H545" s="1"/>
      <c r="I545" s="1"/>
      <c r="J545" s="2"/>
    </row>
    <row r="546" spans="2:10" hidden="1" x14ac:dyDescent="0.25">
      <c r="B546" s="2"/>
      <c r="C546" s="49"/>
      <c r="D546" s="1"/>
      <c r="E546" s="1"/>
      <c r="F546" s="1"/>
      <c r="G546" s="1"/>
      <c r="H546" s="1"/>
      <c r="I546" s="1"/>
      <c r="J546" s="2"/>
    </row>
    <row r="547" spans="2:10" hidden="1" x14ac:dyDescent="0.25">
      <c r="B547" s="2"/>
      <c r="C547" s="49"/>
      <c r="D547" s="1"/>
      <c r="E547" s="1"/>
      <c r="F547" s="1"/>
      <c r="G547" s="1"/>
      <c r="H547" s="1"/>
      <c r="I547" s="1"/>
      <c r="J547" s="2"/>
    </row>
    <row r="548" spans="2:10" hidden="1" x14ac:dyDescent="0.25">
      <c r="B548" s="2"/>
      <c r="C548" s="49"/>
      <c r="D548" s="1"/>
      <c r="E548" s="1"/>
      <c r="F548" s="1"/>
      <c r="G548" s="1"/>
      <c r="H548" s="1"/>
      <c r="I548" s="1"/>
      <c r="J548" s="2"/>
    </row>
    <row r="549" spans="2:10" hidden="1" x14ac:dyDescent="0.25">
      <c r="B549" s="2"/>
      <c r="C549" s="49"/>
      <c r="D549" s="1"/>
      <c r="E549" s="1"/>
      <c r="F549" s="1"/>
      <c r="G549" s="1"/>
      <c r="H549" s="1"/>
      <c r="I549" s="1"/>
      <c r="J549" s="2"/>
    </row>
    <row r="550" spans="2:10" hidden="1" x14ac:dyDescent="0.25">
      <c r="B550" s="2"/>
      <c r="C550" s="49"/>
      <c r="D550" s="1"/>
      <c r="E550" s="1"/>
      <c r="F550" s="1"/>
      <c r="G550" s="1"/>
      <c r="H550" s="1"/>
      <c r="I550" s="1"/>
      <c r="J550" s="2"/>
    </row>
    <row r="551" spans="2:10" hidden="1" x14ac:dyDescent="0.25">
      <c r="B551" s="2"/>
      <c r="C551" s="49"/>
      <c r="D551" s="1"/>
      <c r="E551" s="1"/>
      <c r="F551" s="1"/>
      <c r="G551" s="1"/>
      <c r="H551" s="1"/>
      <c r="I551" s="1"/>
      <c r="J551" s="2"/>
    </row>
    <row r="552" spans="2:10" hidden="1" x14ac:dyDescent="0.25">
      <c r="B552" s="2"/>
      <c r="C552" s="49"/>
      <c r="D552" s="1"/>
      <c r="E552" s="1"/>
      <c r="F552" s="1"/>
      <c r="G552" s="1"/>
      <c r="H552" s="1"/>
      <c r="I552" s="1"/>
      <c r="J552" s="2"/>
    </row>
    <row r="553" spans="2:10" hidden="1" x14ac:dyDescent="0.25">
      <c r="B553" s="2"/>
      <c r="C553" s="49"/>
      <c r="D553" s="1"/>
      <c r="E553" s="1"/>
      <c r="F553" s="1"/>
      <c r="G553" s="1"/>
      <c r="H553" s="1"/>
      <c r="I553" s="1"/>
      <c r="J553" s="2"/>
    </row>
    <row r="554" spans="2:10" hidden="1" x14ac:dyDescent="0.25">
      <c r="B554" s="2"/>
      <c r="C554" s="49"/>
      <c r="D554" s="1"/>
      <c r="E554" s="1"/>
      <c r="F554" s="1"/>
      <c r="G554" s="1"/>
      <c r="H554" s="1"/>
      <c r="I554" s="1"/>
      <c r="J554" s="2"/>
    </row>
    <row r="555" spans="2:10" hidden="1" x14ac:dyDescent="0.25">
      <c r="B555" s="2"/>
      <c r="C555" s="49"/>
      <c r="D555" s="1"/>
      <c r="E555" s="1"/>
      <c r="F555" s="1"/>
      <c r="G555" s="1"/>
      <c r="H555" s="1"/>
      <c r="I555" s="1"/>
      <c r="J555" s="2"/>
    </row>
    <row r="556" spans="2:10" hidden="1" x14ac:dyDescent="0.25">
      <c r="B556" s="2"/>
      <c r="C556" s="49"/>
      <c r="D556" s="1"/>
      <c r="E556" s="1"/>
      <c r="F556" s="1"/>
      <c r="G556" s="1"/>
      <c r="H556" s="1"/>
      <c r="I556" s="1"/>
      <c r="J556" s="2"/>
    </row>
    <row r="557" spans="2:10" hidden="1" x14ac:dyDescent="0.25">
      <c r="B557" s="2"/>
      <c r="C557" s="49"/>
      <c r="D557" s="1"/>
      <c r="E557" s="1"/>
      <c r="F557" s="1"/>
      <c r="G557" s="1"/>
      <c r="H557" s="1"/>
      <c r="I557" s="1"/>
      <c r="J557" s="2"/>
    </row>
    <row r="558" spans="2:10" hidden="1" x14ac:dyDescent="0.25">
      <c r="B558" s="2"/>
      <c r="C558" s="49"/>
      <c r="D558" s="1"/>
      <c r="E558" s="1"/>
      <c r="F558" s="1"/>
      <c r="G558" s="1"/>
      <c r="H558" s="1"/>
      <c r="I558" s="1"/>
      <c r="J558" s="2"/>
    </row>
    <row r="559" spans="2:10" hidden="1" x14ac:dyDescent="0.25">
      <c r="B559" s="2"/>
      <c r="C559" s="49"/>
      <c r="D559" s="1"/>
      <c r="E559" s="1"/>
      <c r="F559" s="1"/>
      <c r="G559" s="1"/>
      <c r="H559" s="1"/>
      <c r="I559" s="1"/>
      <c r="J559" s="2"/>
    </row>
    <row r="560" spans="2:10" hidden="1" x14ac:dyDescent="0.25">
      <c r="B560" s="2"/>
      <c r="C560" s="49"/>
      <c r="D560" s="1"/>
      <c r="E560" s="1"/>
      <c r="F560" s="1"/>
      <c r="G560" s="1"/>
      <c r="H560" s="1"/>
      <c r="I560" s="1"/>
      <c r="J560" s="2"/>
    </row>
    <row r="561" spans="2:10" hidden="1" x14ac:dyDescent="0.25">
      <c r="B561" s="2"/>
      <c r="C561" s="49"/>
      <c r="D561" s="1"/>
      <c r="E561" s="1"/>
      <c r="F561" s="1"/>
      <c r="G561" s="1"/>
      <c r="H561" s="1"/>
      <c r="I561" s="1"/>
      <c r="J561" s="2"/>
    </row>
    <row r="562" spans="2:10" hidden="1" x14ac:dyDescent="0.25">
      <c r="B562" s="2"/>
      <c r="C562" s="49"/>
      <c r="D562" s="1"/>
      <c r="E562" s="1"/>
      <c r="F562" s="1"/>
      <c r="G562" s="1"/>
      <c r="H562" s="1"/>
      <c r="I562" s="1"/>
      <c r="J562" s="2"/>
    </row>
    <row r="563" spans="2:10" hidden="1" x14ac:dyDescent="0.25">
      <c r="B563" s="2"/>
      <c r="C563" s="49"/>
      <c r="D563" s="1"/>
      <c r="E563" s="1"/>
      <c r="F563" s="1"/>
      <c r="G563" s="1"/>
      <c r="H563" s="1"/>
      <c r="I563" s="1"/>
      <c r="J563" s="2"/>
    </row>
    <row r="564" spans="2:10" hidden="1" x14ac:dyDescent="0.25">
      <c r="B564" s="2"/>
      <c r="C564" s="49"/>
      <c r="D564" s="1"/>
      <c r="E564" s="1"/>
      <c r="F564" s="1"/>
      <c r="G564" s="1"/>
      <c r="H564" s="1"/>
      <c r="I564" s="1"/>
      <c r="J564" s="2"/>
    </row>
    <row r="565" spans="2:10" hidden="1" x14ac:dyDescent="0.25">
      <c r="B565" s="2"/>
      <c r="C565" s="49"/>
      <c r="D565" s="1"/>
      <c r="E565" s="1"/>
      <c r="F565" s="1"/>
      <c r="G565" s="1"/>
      <c r="H565" s="1"/>
      <c r="I565" s="1"/>
      <c r="J565" s="2"/>
    </row>
    <row r="566" spans="2:10" hidden="1" x14ac:dyDescent="0.25">
      <c r="B566" s="2"/>
      <c r="C566" s="49"/>
      <c r="D566" s="1"/>
      <c r="E566" s="1"/>
      <c r="F566" s="1"/>
      <c r="G566" s="1"/>
      <c r="H566" s="1"/>
      <c r="I566" s="1"/>
      <c r="J566" s="2"/>
    </row>
    <row r="567" spans="2:10" hidden="1" x14ac:dyDescent="0.25">
      <c r="B567" s="2"/>
      <c r="C567" s="49"/>
      <c r="D567" s="1"/>
      <c r="E567" s="1"/>
      <c r="F567" s="1"/>
      <c r="G567" s="1"/>
      <c r="H567" s="1"/>
      <c r="I567" s="1"/>
      <c r="J567" s="2"/>
    </row>
    <row r="568" spans="2:10" hidden="1" x14ac:dyDescent="0.25">
      <c r="B568" s="2"/>
      <c r="C568" s="49"/>
      <c r="D568" s="1"/>
      <c r="E568" s="1"/>
      <c r="F568" s="1"/>
      <c r="G568" s="1"/>
      <c r="H568" s="1"/>
      <c r="I568" s="1"/>
      <c r="J568" s="2"/>
    </row>
    <row r="569" spans="2:10" hidden="1" x14ac:dyDescent="0.25">
      <c r="B569" s="2"/>
      <c r="C569" s="49"/>
      <c r="D569" s="1"/>
      <c r="E569" s="1"/>
      <c r="F569" s="1"/>
      <c r="G569" s="1"/>
      <c r="H569" s="1"/>
      <c r="I569" s="1"/>
      <c r="J569" s="2"/>
    </row>
    <row r="570" spans="2:10" hidden="1" x14ac:dyDescent="0.25">
      <c r="B570" s="2"/>
      <c r="C570" s="49"/>
      <c r="D570" s="1"/>
      <c r="E570" s="1"/>
      <c r="F570" s="1"/>
      <c r="G570" s="1"/>
      <c r="H570" s="1"/>
      <c r="I570" s="1"/>
      <c r="J570" s="2"/>
    </row>
    <row r="571" spans="2:10" hidden="1" x14ac:dyDescent="0.25">
      <c r="B571" s="2"/>
      <c r="C571" s="49"/>
      <c r="D571" s="1"/>
      <c r="E571" s="1"/>
      <c r="F571" s="1"/>
      <c r="G571" s="1"/>
      <c r="H571" s="1"/>
      <c r="I571" s="1"/>
      <c r="J571" s="2"/>
    </row>
    <row r="572" spans="2:10" hidden="1" x14ac:dyDescent="0.25">
      <c r="B572" s="2"/>
      <c r="C572" s="49"/>
      <c r="D572" s="1"/>
      <c r="E572" s="1"/>
      <c r="F572" s="1"/>
      <c r="G572" s="1"/>
      <c r="H572" s="1"/>
      <c r="I572" s="1"/>
      <c r="J572" s="2"/>
    </row>
    <row r="573" spans="2:10" hidden="1" x14ac:dyDescent="0.25">
      <c r="B573" s="2"/>
      <c r="C573" s="49"/>
      <c r="D573" s="1"/>
      <c r="E573" s="1"/>
      <c r="F573" s="1"/>
      <c r="G573" s="1"/>
      <c r="H573" s="1"/>
      <c r="I573" s="1"/>
      <c r="J573" s="2"/>
    </row>
    <row r="574" spans="2:10" hidden="1" x14ac:dyDescent="0.25">
      <c r="B574" s="2"/>
      <c r="C574" s="49"/>
      <c r="D574" s="1"/>
      <c r="E574" s="1"/>
      <c r="F574" s="1"/>
      <c r="G574" s="1"/>
      <c r="H574" s="1"/>
      <c r="I574" s="1"/>
      <c r="J574" s="2"/>
    </row>
    <row r="575" spans="2:10" hidden="1" x14ac:dyDescent="0.25">
      <c r="B575" s="2"/>
      <c r="C575" s="49"/>
      <c r="D575" s="1"/>
      <c r="E575" s="1"/>
      <c r="F575" s="1"/>
      <c r="G575" s="1"/>
      <c r="H575" s="1"/>
      <c r="I575" s="1"/>
      <c r="J575" s="2"/>
    </row>
    <row r="576" spans="2:10" hidden="1" x14ac:dyDescent="0.25">
      <c r="B576" s="2"/>
      <c r="C576" s="49"/>
      <c r="D576" s="1"/>
      <c r="E576" s="1"/>
      <c r="F576" s="1"/>
      <c r="G576" s="1"/>
      <c r="H576" s="1"/>
      <c r="I576" s="1"/>
      <c r="J576" s="2"/>
    </row>
    <row r="577" spans="2:10" hidden="1" x14ac:dyDescent="0.25">
      <c r="B577" s="2"/>
      <c r="C577" s="49"/>
      <c r="D577" s="1"/>
      <c r="E577" s="1"/>
      <c r="F577" s="1"/>
      <c r="G577" s="1"/>
      <c r="H577" s="1"/>
      <c r="I577" s="1"/>
      <c r="J577" s="2"/>
    </row>
    <row r="578" spans="2:10" hidden="1" x14ac:dyDescent="0.25">
      <c r="B578" s="2"/>
      <c r="C578" s="49"/>
      <c r="D578" s="1"/>
      <c r="E578" s="1"/>
      <c r="F578" s="1"/>
      <c r="G578" s="1"/>
      <c r="H578" s="1"/>
      <c r="I578" s="1"/>
      <c r="J578" s="2"/>
    </row>
    <row r="579" spans="2:10" hidden="1" x14ac:dyDescent="0.25">
      <c r="B579" s="2"/>
      <c r="C579" s="49"/>
      <c r="D579" s="1"/>
      <c r="E579" s="1"/>
      <c r="F579" s="1"/>
      <c r="G579" s="1"/>
      <c r="H579" s="1"/>
      <c r="I579" s="1"/>
      <c r="J579" s="2"/>
    </row>
    <row r="580" spans="2:10" hidden="1" x14ac:dyDescent="0.25">
      <c r="B580" s="2"/>
      <c r="C580" s="49"/>
      <c r="D580" s="1"/>
      <c r="E580" s="1"/>
      <c r="F580" s="1"/>
      <c r="G580" s="1"/>
      <c r="H580" s="1"/>
      <c r="I580" s="1"/>
      <c r="J580" s="2"/>
    </row>
    <row r="581" spans="2:10" hidden="1" x14ac:dyDescent="0.25">
      <c r="B581" s="2"/>
      <c r="C581" s="49"/>
      <c r="D581" s="1"/>
      <c r="E581" s="1"/>
      <c r="F581" s="1"/>
      <c r="G581" s="1"/>
      <c r="H581" s="1"/>
      <c r="I581" s="1"/>
      <c r="J581" s="2"/>
    </row>
    <row r="582" spans="2:10" hidden="1" x14ac:dyDescent="0.25">
      <c r="B582" s="2"/>
      <c r="C582" s="49"/>
      <c r="D582" s="1"/>
      <c r="E582" s="1"/>
      <c r="F582" s="1"/>
      <c r="G582" s="1"/>
      <c r="H582" s="1"/>
      <c r="I582" s="1"/>
      <c r="J582" s="2"/>
    </row>
    <row r="583" spans="2:10" hidden="1" x14ac:dyDescent="0.25">
      <c r="B583" s="2"/>
      <c r="C583" s="49"/>
      <c r="D583" s="1"/>
      <c r="E583" s="1"/>
      <c r="F583" s="1"/>
      <c r="G583" s="1"/>
      <c r="H583" s="1"/>
      <c r="I583" s="1"/>
      <c r="J583" s="2"/>
    </row>
    <row r="584" spans="2:10" hidden="1" x14ac:dyDescent="0.25">
      <c r="B584" s="2"/>
      <c r="C584" s="49"/>
      <c r="D584" s="1"/>
      <c r="E584" s="1"/>
      <c r="F584" s="1"/>
      <c r="G584" s="1"/>
      <c r="H584" s="1"/>
      <c r="I584" s="1"/>
      <c r="J584" s="2"/>
    </row>
    <row r="585" spans="2:10" hidden="1" x14ac:dyDescent="0.25">
      <c r="B585" s="2"/>
      <c r="C585" s="49"/>
      <c r="D585" s="1"/>
      <c r="E585" s="1"/>
      <c r="F585" s="1"/>
      <c r="G585" s="1"/>
      <c r="H585" s="1"/>
      <c r="I585" s="1"/>
      <c r="J585" s="2"/>
    </row>
    <row r="586" spans="2:10" hidden="1" x14ac:dyDescent="0.25">
      <c r="B586" s="2"/>
      <c r="C586" s="49"/>
      <c r="D586" s="1"/>
      <c r="E586" s="1"/>
      <c r="F586" s="1"/>
      <c r="G586" s="1"/>
      <c r="H586" s="1"/>
      <c r="I586" s="1"/>
      <c r="J586" s="2"/>
    </row>
    <row r="587" spans="2:10" hidden="1" x14ac:dyDescent="0.25">
      <c r="B587" s="2"/>
      <c r="C587" s="49"/>
      <c r="D587" s="1"/>
      <c r="E587" s="1"/>
      <c r="F587" s="1"/>
      <c r="G587" s="1"/>
      <c r="H587" s="1"/>
      <c r="I587" s="1"/>
      <c r="J587" s="2"/>
    </row>
    <row r="588" spans="2:10" hidden="1" x14ac:dyDescent="0.25">
      <c r="B588" s="2"/>
      <c r="C588" s="49"/>
      <c r="D588" s="1"/>
      <c r="E588" s="1"/>
      <c r="F588" s="1"/>
      <c r="G588" s="1"/>
      <c r="H588" s="1"/>
      <c r="I588" s="1"/>
      <c r="J588" s="2"/>
    </row>
    <row r="589" spans="2:10" hidden="1" x14ac:dyDescent="0.25">
      <c r="B589" s="2"/>
      <c r="C589" s="49"/>
      <c r="D589" s="1"/>
      <c r="E589" s="1"/>
      <c r="F589" s="1"/>
      <c r="G589" s="1"/>
      <c r="H589" s="1"/>
      <c r="I589" s="1"/>
      <c r="J589" s="2"/>
    </row>
    <row r="590" spans="2:10" hidden="1" x14ac:dyDescent="0.25">
      <c r="B590" s="2"/>
      <c r="C590" s="49"/>
      <c r="D590" s="1"/>
      <c r="E590" s="1"/>
      <c r="F590" s="1"/>
      <c r="G590" s="1"/>
      <c r="H590" s="1"/>
      <c r="I590" s="1"/>
      <c r="J590" s="2"/>
    </row>
    <row r="591" spans="2:10" hidden="1" x14ac:dyDescent="0.25">
      <c r="B591" s="2"/>
      <c r="C591" s="49"/>
      <c r="D591" s="1"/>
      <c r="E591" s="1"/>
      <c r="F591" s="1"/>
      <c r="G591" s="1"/>
      <c r="H591" s="1"/>
      <c r="I591" s="1"/>
      <c r="J591" s="2"/>
    </row>
    <row r="592" spans="2:10" hidden="1" x14ac:dyDescent="0.25">
      <c r="B592" s="2"/>
      <c r="C592" s="49"/>
      <c r="D592" s="1"/>
      <c r="E592" s="1"/>
      <c r="F592" s="1"/>
      <c r="G592" s="1"/>
      <c r="H592" s="1"/>
      <c r="I592" s="1"/>
      <c r="J592" s="2"/>
    </row>
    <row r="593" spans="2:10" hidden="1" x14ac:dyDescent="0.25">
      <c r="B593" s="2"/>
      <c r="C593" s="49"/>
      <c r="D593" s="1"/>
      <c r="E593" s="1"/>
      <c r="F593" s="1"/>
      <c r="G593" s="1"/>
      <c r="H593" s="1"/>
      <c r="I593" s="1"/>
      <c r="J593" s="2"/>
    </row>
    <row r="594" spans="2:10" hidden="1" x14ac:dyDescent="0.25">
      <c r="B594" s="2"/>
      <c r="C594" s="49"/>
      <c r="D594" s="1"/>
      <c r="E594" s="1"/>
      <c r="F594" s="1"/>
      <c r="G594" s="1"/>
      <c r="H594" s="1"/>
      <c r="I594" s="1"/>
      <c r="J594" s="2"/>
    </row>
    <row r="595" spans="2:10" hidden="1" x14ac:dyDescent="0.25">
      <c r="B595" s="2"/>
      <c r="C595" s="49"/>
      <c r="D595" s="1"/>
      <c r="E595" s="1"/>
      <c r="F595" s="1"/>
      <c r="G595" s="1"/>
      <c r="H595" s="1"/>
      <c r="I595" s="1"/>
      <c r="J595" s="2"/>
    </row>
    <row r="596" spans="2:10" hidden="1" x14ac:dyDescent="0.25">
      <c r="B596" s="2"/>
      <c r="C596" s="49"/>
      <c r="D596" s="1"/>
      <c r="E596" s="1"/>
      <c r="F596" s="1"/>
      <c r="G596" s="1"/>
      <c r="H596" s="1"/>
      <c r="I596" s="1"/>
      <c r="J596" s="2"/>
    </row>
    <row r="597" spans="2:10" hidden="1" x14ac:dyDescent="0.25">
      <c r="B597" s="2"/>
      <c r="C597" s="49"/>
      <c r="D597" s="1"/>
      <c r="E597" s="1"/>
      <c r="F597" s="1"/>
      <c r="G597" s="1"/>
      <c r="H597" s="1"/>
      <c r="I597" s="1"/>
      <c r="J597" s="2"/>
    </row>
    <row r="598" spans="2:10" hidden="1" x14ac:dyDescent="0.25">
      <c r="B598" s="2"/>
      <c r="C598" s="49"/>
      <c r="D598" s="1"/>
      <c r="E598" s="1"/>
      <c r="F598" s="1"/>
      <c r="G598" s="1"/>
      <c r="H598" s="1"/>
      <c r="I598" s="1"/>
      <c r="J598" s="2"/>
    </row>
    <row r="599" spans="2:10" hidden="1" x14ac:dyDescent="0.25">
      <c r="B599" s="2"/>
      <c r="C599" s="49"/>
      <c r="D599" s="1"/>
      <c r="E599" s="1"/>
      <c r="F599" s="1"/>
      <c r="G599" s="1"/>
      <c r="H599" s="1"/>
      <c r="I599" s="1"/>
      <c r="J599" s="2"/>
    </row>
    <row r="600" spans="2:10" hidden="1" x14ac:dyDescent="0.25">
      <c r="B600" s="2"/>
      <c r="C600" s="49"/>
      <c r="D600" s="1"/>
      <c r="E600" s="1"/>
      <c r="F600" s="1"/>
      <c r="G600" s="1"/>
      <c r="H600" s="1"/>
      <c r="I600" s="1"/>
      <c r="J600" s="2"/>
    </row>
    <row r="601" spans="2:10" hidden="1" x14ac:dyDescent="0.25">
      <c r="B601" s="2"/>
      <c r="C601" s="49"/>
      <c r="D601" s="1"/>
      <c r="E601" s="1"/>
      <c r="F601" s="1"/>
      <c r="G601" s="1"/>
      <c r="H601" s="1"/>
      <c r="I601" s="1"/>
      <c r="J601" s="2"/>
    </row>
    <row r="602" spans="2:10" hidden="1" x14ac:dyDescent="0.25">
      <c r="B602" s="2"/>
      <c r="C602" s="49"/>
      <c r="D602" s="1"/>
      <c r="E602" s="1"/>
      <c r="F602" s="1"/>
      <c r="G602" s="1"/>
      <c r="H602" s="1"/>
      <c r="I602" s="1"/>
      <c r="J602" s="2"/>
    </row>
    <row r="603" spans="2:10" hidden="1" x14ac:dyDescent="0.25">
      <c r="B603" s="2"/>
      <c r="C603" s="49"/>
      <c r="D603" s="1"/>
      <c r="E603" s="1"/>
      <c r="F603" s="1"/>
      <c r="G603" s="1"/>
      <c r="H603" s="1"/>
      <c r="I603" s="1"/>
      <c r="J603" s="2"/>
    </row>
    <row r="604" spans="2:10" hidden="1" x14ac:dyDescent="0.25">
      <c r="B604" s="2"/>
      <c r="C604" s="49"/>
      <c r="D604" s="1"/>
      <c r="E604" s="1"/>
      <c r="F604" s="1"/>
      <c r="G604" s="1"/>
      <c r="H604" s="1"/>
      <c r="I604" s="1"/>
      <c r="J604" s="2"/>
    </row>
    <row r="605" spans="2:10" hidden="1" x14ac:dyDescent="0.25">
      <c r="B605" s="2"/>
      <c r="C605" s="49"/>
      <c r="D605" s="1"/>
      <c r="E605" s="1"/>
      <c r="F605" s="1"/>
      <c r="G605" s="1"/>
      <c r="H605" s="1"/>
      <c r="I605" s="1"/>
      <c r="J605" s="2"/>
    </row>
    <row r="606" spans="2:10" hidden="1" x14ac:dyDescent="0.25">
      <c r="B606" s="2"/>
      <c r="C606" s="49"/>
      <c r="D606" s="1"/>
      <c r="E606" s="1"/>
      <c r="F606" s="1"/>
      <c r="G606" s="1"/>
      <c r="H606" s="1"/>
      <c r="I606" s="1"/>
      <c r="J606" s="2"/>
    </row>
    <row r="607" spans="2:10" hidden="1" x14ac:dyDescent="0.25">
      <c r="B607" s="2"/>
      <c r="C607" s="49"/>
      <c r="D607" s="1"/>
      <c r="E607" s="1"/>
      <c r="F607" s="1"/>
      <c r="G607" s="1"/>
      <c r="H607" s="1"/>
      <c r="I607" s="1"/>
      <c r="J607" s="2"/>
    </row>
    <row r="608" spans="2:10" hidden="1" x14ac:dyDescent="0.25">
      <c r="B608" s="2"/>
      <c r="C608" s="49"/>
      <c r="D608" s="1"/>
      <c r="E608" s="1"/>
      <c r="F608" s="1"/>
      <c r="G608" s="1"/>
      <c r="H608" s="1"/>
      <c r="I608" s="1"/>
      <c r="J608" s="2"/>
    </row>
    <row r="609" spans="2:10" hidden="1" x14ac:dyDescent="0.25">
      <c r="B609" s="2"/>
      <c r="C609" s="49"/>
      <c r="D609" s="1"/>
      <c r="E609" s="1"/>
      <c r="F609" s="1"/>
      <c r="G609" s="1"/>
      <c r="H609" s="1"/>
      <c r="I609" s="1"/>
      <c r="J609" s="2"/>
    </row>
    <row r="610" spans="2:10" hidden="1" x14ac:dyDescent="0.25">
      <c r="B610" s="2"/>
      <c r="C610" s="49"/>
      <c r="D610" s="1"/>
      <c r="E610" s="1"/>
      <c r="F610" s="1"/>
      <c r="G610" s="1"/>
      <c r="H610" s="1"/>
      <c r="I610" s="1"/>
      <c r="J610" s="2"/>
    </row>
    <row r="611" spans="2:10" hidden="1" x14ac:dyDescent="0.25">
      <c r="B611" s="2"/>
      <c r="C611" s="49"/>
      <c r="D611" s="1"/>
      <c r="E611" s="1"/>
      <c r="F611" s="1"/>
      <c r="G611" s="1"/>
      <c r="H611" s="1"/>
      <c r="I611" s="1"/>
      <c r="J611" s="2"/>
    </row>
    <row r="612" spans="2:10" hidden="1" x14ac:dyDescent="0.25">
      <c r="B612" s="2"/>
      <c r="C612" s="49"/>
      <c r="D612" s="1"/>
      <c r="E612" s="1"/>
      <c r="F612" s="1"/>
      <c r="G612" s="1"/>
      <c r="H612" s="1"/>
      <c r="I612" s="1"/>
      <c r="J612" s="2"/>
    </row>
    <row r="613" spans="2:10" hidden="1" x14ac:dyDescent="0.25">
      <c r="B613" s="2"/>
      <c r="C613" s="49"/>
      <c r="D613" s="1"/>
      <c r="E613" s="1"/>
      <c r="F613" s="1"/>
      <c r="G613" s="1"/>
      <c r="H613" s="1"/>
      <c r="I613" s="1"/>
      <c r="J613" s="2"/>
    </row>
    <row r="614" spans="2:10" hidden="1" x14ac:dyDescent="0.25">
      <c r="B614" s="2"/>
      <c r="C614" s="49"/>
      <c r="D614" s="1"/>
      <c r="E614" s="1"/>
      <c r="F614" s="1"/>
      <c r="G614" s="1"/>
      <c r="H614" s="1"/>
      <c r="I614" s="1"/>
      <c r="J614" s="2"/>
    </row>
    <row r="615" spans="2:10" hidden="1" x14ac:dyDescent="0.25">
      <c r="B615" s="2"/>
      <c r="C615" s="49"/>
      <c r="D615" s="1"/>
      <c r="E615" s="1"/>
      <c r="F615" s="1"/>
      <c r="G615" s="1"/>
      <c r="H615" s="1"/>
      <c r="I615" s="1"/>
      <c r="J615" s="2"/>
    </row>
    <row r="616" spans="2:10" hidden="1" x14ac:dyDescent="0.25">
      <c r="B616" s="2"/>
      <c r="C616" s="49"/>
      <c r="D616" s="1"/>
      <c r="E616" s="1"/>
      <c r="F616" s="1"/>
      <c r="G616" s="1"/>
      <c r="H616" s="1"/>
      <c r="I616" s="1"/>
      <c r="J616" s="2"/>
    </row>
    <row r="617" spans="2:10" hidden="1" x14ac:dyDescent="0.25">
      <c r="B617" s="2"/>
      <c r="C617" s="49"/>
      <c r="D617" s="1"/>
      <c r="E617" s="1"/>
      <c r="F617" s="1"/>
      <c r="G617" s="1"/>
      <c r="H617" s="1"/>
      <c r="I617" s="1"/>
      <c r="J617" s="2"/>
    </row>
    <row r="618" spans="2:10" hidden="1" x14ac:dyDescent="0.25">
      <c r="B618" s="2"/>
      <c r="C618" s="49"/>
      <c r="D618" s="1"/>
      <c r="E618" s="1"/>
      <c r="F618" s="1"/>
      <c r="G618" s="1"/>
      <c r="H618" s="1"/>
      <c r="I618" s="1"/>
      <c r="J618" s="2"/>
    </row>
    <row r="619" spans="2:10" hidden="1" x14ac:dyDescent="0.25">
      <c r="B619" s="2"/>
      <c r="C619" s="49"/>
      <c r="D619" s="1"/>
      <c r="E619" s="1"/>
      <c r="F619" s="1"/>
      <c r="G619" s="1"/>
      <c r="H619" s="1"/>
      <c r="I619" s="1"/>
      <c r="J619" s="2"/>
    </row>
    <row r="620" spans="2:10" hidden="1" x14ac:dyDescent="0.25">
      <c r="B620" s="2"/>
      <c r="C620" s="49"/>
      <c r="D620" s="1"/>
      <c r="E620" s="1"/>
      <c r="F620" s="1"/>
      <c r="G620" s="1"/>
      <c r="H620" s="1"/>
      <c r="I620" s="1"/>
      <c r="J620" s="2"/>
    </row>
    <row r="621" spans="2:10" hidden="1" x14ac:dyDescent="0.25">
      <c r="B621" s="2"/>
      <c r="C621" s="49"/>
      <c r="D621" s="1"/>
      <c r="E621" s="1"/>
      <c r="F621" s="1"/>
      <c r="G621" s="1"/>
      <c r="H621" s="1"/>
      <c r="I621" s="1"/>
      <c r="J621" s="2"/>
    </row>
    <row r="622" spans="2:10" hidden="1" x14ac:dyDescent="0.25">
      <c r="B622" s="2"/>
      <c r="C622" s="49"/>
      <c r="D622" s="1"/>
      <c r="E622" s="1"/>
      <c r="F622" s="1"/>
      <c r="G622" s="1"/>
      <c r="H622" s="1"/>
      <c r="I622" s="1"/>
      <c r="J622" s="2"/>
    </row>
    <row r="623" spans="2:10" hidden="1" x14ac:dyDescent="0.25">
      <c r="B623" s="2"/>
      <c r="C623" s="49"/>
      <c r="D623" s="1"/>
      <c r="E623" s="1"/>
      <c r="F623" s="1"/>
      <c r="G623" s="1"/>
      <c r="H623" s="1"/>
      <c r="I623" s="1"/>
      <c r="J623" s="2"/>
    </row>
    <row r="624" spans="2:10" hidden="1" x14ac:dyDescent="0.25">
      <c r="B624" s="2"/>
      <c r="C624" s="49"/>
      <c r="D624" s="1"/>
      <c r="E624" s="1"/>
      <c r="F624" s="1"/>
      <c r="G624" s="1"/>
      <c r="H624" s="1"/>
      <c r="I624" s="1"/>
      <c r="J624" s="2"/>
    </row>
    <row r="625" spans="2:10" hidden="1" x14ac:dyDescent="0.25">
      <c r="B625" s="2"/>
      <c r="C625" s="49"/>
      <c r="D625" s="1"/>
      <c r="E625" s="1"/>
      <c r="F625" s="1"/>
      <c r="G625" s="1"/>
      <c r="H625" s="1"/>
      <c r="I625" s="1"/>
      <c r="J625" s="2"/>
    </row>
    <row r="626" spans="2:10" hidden="1" x14ac:dyDescent="0.25">
      <c r="B626" s="2"/>
      <c r="C626" s="49"/>
      <c r="D626" s="1"/>
      <c r="E626" s="1"/>
      <c r="F626" s="1"/>
      <c r="G626" s="1"/>
      <c r="H626" s="1"/>
      <c r="I626" s="1"/>
      <c r="J626" s="2"/>
    </row>
    <row r="627" spans="2:10" hidden="1" x14ac:dyDescent="0.25">
      <c r="B627" s="2"/>
      <c r="C627" s="49"/>
      <c r="D627" s="1"/>
      <c r="E627" s="1"/>
      <c r="F627" s="1"/>
      <c r="G627" s="1"/>
      <c r="H627" s="1"/>
      <c r="I627" s="1"/>
      <c r="J627" s="2"/>
    </row>
    <row r="628" spans="2:10" hidden="1" x14ac:dyDescent="0.25">
      <c r="B628" s="2"/>
      <c r="C628" s="49"/>
      <c r="D628" s="1"/>
      <c r="E628" s="1"/>
      <c r="F628" s="1"/>
      <c r="G628" s="1"/>
      <c r="H628" s="1"/>
      <c r="I628" s="1"/>
      <c r="J628" s="2"/>
    </row>
    <row r="629" spans="2:10" hidden="1" x14ac:dyDescent="0.25">
      <c r="B629" s="2"/>
      <c r="C629" s="49"/>
      <c r="D629" s="1"/>
      <c r="E629" s="1"/>
      <c r="F629" s="1"/>
      <c r="G629" s="1"/>
      <c r="H629" s="1"/>
      <c r="I629" s="1"/>
      <c r="J629" s="2"/>
    </row>
    <row r="630" spans="2:10" hidden="1" x14ac:dyDescent="0.25">
      <c r="B630" s="2"/>
      <c r="C630" s="49"/>
      <c r="D630" s="1"/>
      <c r="E630" s="1"/>
      <c r="F630" s="1"/>
      <c r="G630" s="1"/>
      <c r="H630" s="1"/>
      <c r="I630" s="1"/>
      <c r="J630" s="2"/>
    </row>
    <row r="631" spans="2:10" hidden="1" x14ac:dyDescent="0.25">
      <c r="B631" s="2"/>
      <c r="C631" s="49"/>
      <c r="D631" s="1"/>
      <c r="E631" s="1"/>
      <c r="F631" s="1"/>
      <c r="G631" s="1"/>
      <c r="H631" s="1"/>
      <c r="I631" s="1"/>
      <c r="J631" s="2"/>
    </row>
    <row r="632" spans="2:10" hidden="1" x14ac:dyDescent="0.25">
      <c r="B632" s="2"/>
      <c r="C632" s="49"/>
      <c r="D632" s="1"/>
      <c r="E632" s="1"/>
      <c r="F632" s="1"/>
      <c r="G632" s="1"/>
      <c r="H632" s="1"/>
      <c r="I632" s="1"/>
      <c r="J632" s="2"/>
    </row>
    <row r="633" spans="2:10" hidden="1" x14ac:dyDescent="0.25">
      <c r="B633" s="2"/>
      <c r="C633" s="49"/>
      <c r="D633" s="1"/>
      <c r="E633" s="1"/>
      <c r="F633" s="1"/>
      <c r="G633" s="1"/>
      <c r="H633" s="1"/>
      <c r="I633" s="1"/>
      <c r="J633" s="2"/>
    </row>
    <row r="634" spans="2:10" hidden="1" x14ac:dyDescent="0.25">
      <c r="B634" s="2"/>
      <c r="C634" s="49"/>
      <c r="D634" s="1"/>
      <c r="E634" s="1"/>
      <c r="F634" s="1"/>
      <c r="G634" s="1"/>
      <c r="H634" s="1"/>
      <c r="I634" s="1"/>
      <c r="J634" s="2"/>
    </row>
    <row r="635" spans="2:10" hidden="1" x14ac:dyDescent="0.25">
      <c r="B635" s="2"/>
      <c r="C635" s="49"/>
      <c r="D635" s="1"/>
      <c r="E635" s="1"/>
      <c r="F635" s="1"/>
      <c r="G635" s="1"/>
      <c r="H635" s="1"/>
      <c r="I635" s="1"/>
      <c r="J635" s="2"/>
    </row>
    <row r="636" spans="2:10" hidden="1" x14ac:dyDescent="0.25">
      <c r="B636" s="2"/>
      <c r="C636" s="49"/>
      <c r="D636" s="1"/>
      <c r="E636" s="1"/>
      <c r="F636" s="1"/>
      <c r="G636" s="1"/>
      <c r="H636" s="1"/>
      <c r="I636" s="1"/>
      <c r="J636" s="2"/>
    </row>
    <row r="637" spans="2:10" hidden="1" x14ac:dyDescent="0.25">
      <c r="B637" s="2"/>
      <c r="C637" s="49"/>
      <c r="D637" s="1"/>
      <c r="E637" s="1"/>
      <c r="F637" s="1"/>
      <c r="G637" s="1"/>
      <c r="H637" s="1"/>
      <c r="I637" s="1"/>
      <c r="J637" s="2"/>
    </row>
    <row r="638" spans="2:10" hidden="1" x14ac:dyDescent="0.25">
      <c r="B638" s="2"/>
      <c r="C638" s="49"/>
      <c r="D638" s="1"/>
      <c r="E638" s="1"/>
      <c r="F638" s="1"/>
      <c r="G638" s="1"/>
      <c r="H638" s="1"/>
      <c r="I638" s="1"/>
      <c r="J638" s="2"/>
    </row>
    <row r="639" spans="2:10" hidden="1" x14ac:dyDescent="0.25">
      <c r="B639" s="2"/>
      <c r="C639" s="49"/>
      <c r="D639" s="1"/>
      <c r="E639" s="1"/>
      <c r="F639" s="1"/>
      <c r="G639" s="1"/>
      <c r="H639" s="1"/>
      <c r="I639" s="1"/>
      <c r="J639" s="2"/>
    </row>
    <row r="640" spans="2:10" hidden="1" x14ac:dyDescent="0.25">
      <c r="B640" s="2"/>
      <c r="C640" s="49"/>
      <c r="D640" s="1"/>
      <c r="E640" s="1"/>
      <c r="F640" s="1"/>
      <c r="G640" s="1"/>
      <c r="H640" s="1"/>
      <c r="I640" s="1"/>
      <c r="J640" s="2"/>
    </row>
    <row r="641" spans="2:10" hidden="1" x14ac:dyDescent="0.25">
      <c r="B641" s="2"/>
      <c r="C641" s="49"/>
      <c r="D641" s="1"/>
      <c r="E641" s="1"/>
      <c r="F641" s="1"/>
      <c r="G641" s="1"/>
      <c r="H641" s="1"/>
      <c r="I641" s="1"/>
      <c r="J641" s="2"/>
    </row>
    <row r="642" spans="2:10" hidden="1" x14ac:dyDescent="0.25">
      <c r="B642" s="2"/>
      <c r="C642" s="49"/>
      <c r="D642" s="1"/>
      <c r="E642" s="1"/>
      <c r="F642" s="1"/>
      <c r="G642" s="1"/>
      <c r="H642" s="1"/>
      <c r="I642" s="1"/>
      <c r="J642" s="2"/>
    </row>
    <row r="643" spans="2:10" hidden="1" x14ac:dyDescent="0.25">
      <c r="B643" s="2"/>
      <c r="C643" s="49"/>
      <c r="D643" s="1"/>
      <c r="E643" s="1"/>
      <c r="F643" s="1"/>
      <c r="G643" s="1"/>
      <c r="H643" s="1"/>
      <c r="I643" s="1"/>
      <c r="J643" s="2"/>
    </row>
    <row r="644" spans="2:10" hidden="1" x14ac:dyDescent="0.25">
      <c r="B644" s="2"/>
      <c r="C644" s="49"/>
      <c r="D644" s="1"/>
      <c r="E644" s="1"/>
      <c r="F644" s="1"/>
      <c r="G644" s="1"/>
      <c r="H644" s="1"/>
      <c r="I644" s="1"/>
      <c r="J644" s="2"/>
    </row>
    <row r="645" spans="2:10" hidden="1" x14ac:dyDescent="0.25">
      <c r="B645" s="2"/>
      <c r="C645" s="49"/>
      <c r="D645" s="1"/>
      <c r="E645" s="1"/>
      <c r="F645" s="1"/>
      <c r="G645" s="1"/>
      <c r="H645" s="1"/>
      <c r="I645" s="1"/>
      <c r="J645" s="2"/>
    </row>
    <row r="646" spans="2:10" hidden="1" x14ac:dyDescent="0.25">
      <c r="B646" s="2"/>
      <c r="C646" s="49"/>
      <c r="D646" s="1"/>
      <c r="E646" s="1"/>
      <c r="F646" s="1"/>
      <c r="G646" s="1"/>
      <c r="H646" s="1"/>
      <c r="I646" s="1"/>
      <c r="J646" s="2"/>
    </row>
    <row r="647" spans="2:10" hidden="1" x14ac:dyDescent="0.25">
      <c r="B647" s="2"/>
      <c r="C647" s="49"/>
      <c r="D647" s="1"/>
      <c r="E647" s="1"/>
      <c r="F647" s="1"/>
      <c r="G647" s="1"/>
      <c r="H647" s="1"/>
      <c r="I647" s="1"/>
      <c r="J647" s="2"/>
    </row>
    <row r="648" spans="2:10" hidden="1" x14ac:dyDescent="0.25">
      <c r="B648" s="2"/>
      <c r="C648" s="49"/>
      <c r="D648" s="1"/>
      <c r="E648" s="1"/>
      <c r="F648" s="1"/>
      <c r="G648" s="1"/>
      <c r="H648" s="1"/>
      <c r="I648" s="1"/>
      <c r="J648" s="2"/>
    </row>
    <row r="649" spans="2:10" hidden="1" x14ac:dyDescent="0.25">
      <c r="B649" s="2"/>
      <c r="C649" s="49"/>
      <c r="D649" s="1"/>
      <c r="E649" s="1"/>
      <c r="F649" s="1"/>
      <c r="G649" s="1"/>
      <c r="H649" s="1"/>
      <c r="I649" s="1"/>
      <c r="J649" s="2"/>
    </row>
    <row r="650" spans="2:10" hidden="1" x14ac:dyDescent="0.25">
      <c r="B650" s="2"/>
      <c r="C650" s="49"/>
      <c r="D650" s="1"/>
      <c r="E650" s="1"/>
      <c r="F650" s="1"/>
      <c r="G650" s="1"/>
      <c r="H650" s="1"/>
      <c r="I650" s="1"/>
      <c r="J650" s="2"/>
    </row>
    <row r="651" spans="2:10" hidden="1" x14ac:dyDescent="0.25">
      <c r="B651" s="2"/>
      <c r="C651" s="49"/>
      <c r="D651" s="1"/>
      <c r="E651" s="1"/>
      <c r="F651" s="1"/>
      <c r="G651" s="1"/>
      <c r="H651" s="1"/>
      <c r="I651" s="1"/>
      <c r="J651" s="2"/>
    </row>
    <row r="652" spans="2:10" hidden="1" x14ac:dyDescent="0.25">
      <c r="B652" s="2"/>
      <c r="C652" s="49"/>
      <c r="D652" s="1"/>
      <c r="E652" s="1"/>
      <c r="F652" s="1"/>
      <c r="G652" s="1"/>
      <c r="H652" s="1"/>
      <c r="I652" s="1"/>
      <c r="J652" s="2"/>
    </row>
    <row r="653" spans="2:10" hidden="1" x14ac:dyDescent="0.25">
      <c r="B653" s="2"/>
      <c r="C653" s="49"/>
      <c r="D653" s="1"/>
      <c r="E653" s="1"/>
      <c r="F653" s="1"/>
      <c r="G653" s="1"/>
      <c r="H653" s="1"/>
      <c r="I653" s="1"/>
      <c r="J653" s="2"/>
    </row>
    <row r="654" spans="2:10" hidden="1" x14ac:dyDescent="0.25">
      <c r="B654" s="2"/>
      <c r="C654" s="49"/>
      <c r="D654" s="1"/>
      <c r="E654" s="1"/>
      <c r="F654" s="1"/>
      <c r="G654" s="1"/>
      <c r="H654" s="1"/>
      <c r="I654" s="1"/>
      <c r="J654" s="2"/>
    </row>
    <row r="655" spans="2:10" hidden="1" x14ac:dyDescent="0.25">
      <c r="B655" s="2"/>
      <c r="C655" s="49"/>
      <c r="D655" s="1"/>
      <c r="E655" s="1"/>
      <c r="F655" s="1"/>
      <c r="G655" s="1"/>
      <c r="H655" s="1"/>
      <c r="I655" s="1"/>
      <c r="J655" s="2"/>
    </row>
    <row r="656" spans="2:10" hidden="1" x14ac:dyDescent="0.25">
      <c r="B656" s="2"/>
      <c r="C656" s="49"/>
      <c r="D656" s="1"/>
      <c r="E656" s="1"/>
      <c r="F656" s="1"/>
      <c r="G656" s="1"/>
      <c r="H656" s="1"/>
      <c r="I656" s="1"/>
      <c r="J656" s="2"/>
    </row>
    <row r="657" spans="2:10" hidden="1" x14ac:dyDescent="0.25">
      <c r="B657" s="2"/>
      <c r="C657" s="49"/>
      <c r="D657" s="1"/>
      <c r="E657" s="1"/>
      <c r="F657" s="1"/>
      <c r="G657" s="1"/>
      <c r="H657" s="1"/>
      <c r="I657" s="1"/>
      <c r="J657" s="2"/>
    </row>
    <row r="658" spans="2:10" hidden="1" x14ac:dyDescent="0.25">
      <c r="B658" s="2"/>
      <c r="C658" s="49"/>
      <c r="D658" s="1"/>
      <c r="E658" s="1"/>
      <c r="F658" s="1"/>
      <c r="G658" s="1"/>
      <c r="H658" s="1"/>
      <c r="I658" s="1"/>
      <c r="J658" s="2"/>
    </row>
    <row r="659" spans="2:10" hidden="1" x14ac:dyDescent="0.25">
      <c r="B659" s="2"/>
      <c r="C659" s="49"/>
      <c r="D659" s="1"/>
      <c r="E659" s="1"/>
      <c r="F659" s="1"/>
      <c r="G659" s="1"/>
      <c r="H659" s="1"/>
      <c r="I659" s="1"/>
      <c r="J659" s="2"/>
    </row>
    <row r="660" spans="2:10" hidden="1" x14ac:dyDescent="0.25">
      <c r="B660" s="2"/>
      <c r="C660" s="49"/>
      <c r="D660" s="1"/>
      <c r="E660" s="1"/>
      <c r="F660" s="1"/>
      <c r="G660" s="1"/>
      <c r="H660" s="1"/>
      <c r="I660" s="1"/>
      <c r="J660" s="2"/>
    </row>
    <row r="661" spans="2:10" hidden="1" x14ac:dyDescent="0.25">
      <c r="B661" s="2"/>
      <c r="C661" s="49"/>
      <c r="D661" s="1"/>
      <c r="E661" s="1"/>
      <c r="F661" s="1"/>
      <c r="G661" s="1"/>
      <c r="H661" s="1"/>
      <c r="I661" s="1"/>
      <c r="J661" s="2"/>
    </row>
    <row r="662" spans="2:10" hidden="1" x14ac:dyDescent="0.25">
      <c r="B662" s="2"/>
      <c r="C662" s="49"/>
      <c r="D662" s="1"/>
      <c r="E662" s="1"/>
      <c r="F662" s="1"/>
      <c r="G662" s="1"/>
      <c r="H662" s="1"/>
      <c r="I662" s="1"/>
      <c r="J662" s="2"/>
    </row>
    <row r="663" spans="2:10" hidden="1" x14ac:dyDescent="0.25">
      <c r="B663" s="2"/>
      <c r="C663" s="49"/>
      <c r="D663" s="1"/>
      <c r="E663" s="1"/>
      <c r="F663" s="1"/>
      <c r="G663" s="1"/>
      <c r="H663" s="1"/>
      <c r="I663" s="1"/>
      <c r="J663" s="2"/>
    </row>
    <row r="664" spans="2:10" hidden="1" x14ac:dyDescent="0.25">
      <c r="B664" s="2"/>
      <c r="C664" s="49"/>
      <c r="D664" s="1"/>
      <c r="E664" s="1"/>
      <c r="F664" s="1"/>
      <c r="G664" s="1"/>
      <c r="H664" s="1"/>
      <c r="I664" s="1"/>
      <c r="J664" s="2"/>
    </row>
    <row r="665" spans="2:10" hidden="1" x14ac:dyDescent="0.25">
      <c r="B665" s="2"/>
      <c r="C665" s="49"/>
      <c r="D665" s="1"/>
      <c r="E665" s="1"/>
      <c r="F665" s="1"/>
      <c r="G665" s="1"/>
      <c r="H665" s="1"/>
      <c r="I665" s="1"/>
      <c r="J665" s="2"/>
    </row>
    <row r="666" spans="2:10" hidden="1" x14ac:dyDescent="0.25">
      <c r="B666" s="2"/>
      <c r="C666" s="49"/>
      <c r="D666" s="1"/>
      <c r="E666" s="1"/>
      <c r="F666" s="1"/>
      <c r="G666" s="1"/>
      <c r="H666" s="1"/>
      <c r="I666" s="1"/>
      <c r="J666" s="2"/>
    </row>
    <row r="667" spans="2:10" hidden="1" x14ac:dyDescent="0.25">
      <c r="B667" s="2"/>
      <c r="C667" s="49"/>
      <c r="D667" s="1"/>
      <c r="E667" s="1"/>
      <c r="F667" s="1"/>
      <c r="G667" s="1"/>
      <c r="H667" s="1"/>
      <c r="I667" s="1"/>
      <c r="J667" s="2"/>
    </row>
    <row r="668" spans="2:10" hidden="1" x14ac:dyDescent="0.25">
      <c r="B668" s="2"/>
      <c r="C668" s="49"/>
      <c r="D668" s="1"/>
      <c r="E668" s="1"/>
      <c r="F668" s="1"/>
      <c r="G668" s="1"/>
      <c r="H668" s="1"/>
      <c r="I668" s="1"/>
      <c r="J668" s="2"/>
    </row>
    <row r="669" spans="2:10" hidden="1" x14ac:dyDescent="0.25">
      <c r="B669" s="2"/>
      <c r="C669" s="49"/>
      <c r="D669" s="1"/>
      <c r="E669" s="1"/>
      <c r="F669" s="1"/>
      <c r="G669" s="1"/>
      <c r="H669" s="1"/>
      <c r="I669" s="1"/>
      <c r="J669" s="2"/>
    </row>
    <row r="670" spans="2:10" hidden="1" x14ac:dyDescent="0.25">
      <c r="B670" s="2"/>
      <c r="C670" s="49"/>
      <c r="D670" s="1"/>
      <c r="E670" s="1"/>
      <c r="F670" s="1"/>
      <c r="G670" s="1"/>
      <c r="H670" s="1"/>
      <c r="I670" s="1"/>
      <c r="J670" s="2"/>
    </row>
    <row r="671" spans="2:10" hidden="1" x14ac:dyDescent="0.25">
      <c r="B671" s="2"/>
      <c r="C671" s="49"/>
      <c r="D671" s="1"/>
      <c r="E671" s="1"/>
      <c r="F671" s="1"/>
      <c r="G671" s="1"/>
      <c r="H671" s="1"/>
      <c r="I671" s="1"/>
      <c r="J671" s="2"/>
    </row>
    <row r="672" spans="2:10" hidden="1" x14ac:dyDescent="0.25">
      <c r="B672" s="2"/>
      <c r="C672" s="49"/>
      <c r="D672" s="1"/>
      <c r="E672" s="1"/>
      <c r="F672" s="1"/>
      <c r="G672" s="1"/>
      <c r="H672" s="1"/>
      <c r="I672" s="1"/>
      <c r="J672" s="2"/>
    </row>
    <row r="673" spans="2:10" hidden="1" x14ac:dyDescent="0.25">
      <c r="B673" s="2"/>
      <c r="C673" s="49"/>
      <c r="D673" s="1"/>
      <c r="E673" s="1"/>
      <c r="F673" s="1"/>
      <c r="G673" s="1"/>
      <c r="H673" s="1"/>
      <c r="I673" s="1"/>
      <c r="J673" s="2"/>
    </row>
    <row r="674" spans="2:10" hidden="1" x14ac:dyDescent="0.25">
      <c r="B674" s="2"/>
      <c r="C674" s="49"/>
      <c r="D674" s="1"/>
      <c r="E674" s="1"/>
      <c r="F674" s="1"/>
      <c r="G674" s="1"/>
      <c r="H674" s="1"/>
      <c r="I674" s="1"/>
      <c r="J674" s="2"/>
    </row>
    <row r="675" spans="2:10" hidden="1" x14ac:dyDescent="0.25">
      <c r="B675" s="2"/>
      <c r="C675" s="49"/>
      <c r="D675" s="1"/>
      <c r="E675" s="1"/>
      <c r="F675" s="1"/>
      <c r="G675" s="1"/>
      <c r="H675" s="1"/>
      <c r="I675" s="1"/>
      <c r="J675" s="2"/>
    </row>
    <row r="676" spans="2:10" hidden="1" x14ac:dyDescent="0.25">
      <c r="B676" s="2"/>
      <c r="C676" s="49"/>
      <c r="D676" s="1"/>
      <c r="E676" s="1"/>
      <c r="F676" s="1"/>
      <c r="G676" s="1"/>
      <c r="H676" s="1"/>
      <c r="I676" s="1"/>
      <c r="J676" s="2"/>
    </row>
    <row r="677" spans="2:10" hidden="1" x14ac:dyDescent="0.25">
      <c r="B677" s="2"/>
      <c r="C677" s="49"/>
      <c r="D677" s="1"/>
      <c r="E677" s="1"/>
      <c r="F677" s="1"/>
      <c r="G677" s="1"/>
      <c r="H677" s="1"/>
      <c r="I677" s="1"/>
      <c r="J677" s="2"/>
    </row>
    <row r="678" spans="2:10" hidden="1" x14ac:dyDescent="0.25">
      <c r="B678" s="2"/>
      <c r="C678" s="49"/>
      <c r="D678" s="1"/>
      <c r="E678" s="1"/>
      <c r="F678" s="1"/>
      <c r="G678" s="1"/>
      <c r="H678" s="1"/>
      <c r="I678" s="1"/>
      <c r="J678" s="2"/>
    </row>
    <row r="679" spans="2:10" hidden="1" x14ac:dyDescent="0.25">
      <c r="B679" s="2"/>
      <c r="C679" s="49"/>
      <c r="D679" s="1"/>
      <c r="E679" s="1"/>
      <c r="F679" s="1"/>
      <c r="G679" s="1"/>
      <c r="H679" s="1"/>
      <c r="I679" s="1"/>
      <c r="J679" s="2"/>
    </row>
    <row r="680" spans="2:10" hidden="1" x14ac:dyDescent="0.25">
      <c r="B680" s="2"/>
      <c r="C680" s="49"/>
      <c r="D680" s="1"/>
      <c r="E680" s="1"/>
      <c r="F680" s="1"/>
      <c r="G680" s="1"/>
      <c r="H680" s="1"/>
      <c r="I680" s="1"/>
      <c r="J680" s="2"/>
    </row>
    <row r="681" spans="2:10" hidden="1" x14ac:dyDescent="0.25">
      <c r="B681" s="2"/>
      <c r="C681" s="49"/>
      <c r="D681" s="1"/>
      <c r="E681" s="1"/>
      <c r="F681" s="1"/>
      <c r="G681" s="1"/>
      <c r="H681" s="1"/>
      <c r="I681" s="1"/>
      <c r="J681" s="2"/>
    </row>
    <row r="682" spans="2:10" hidden="1" x14ac:dyDescent="0.25">
      <c r="B682" s="2"/>
      <c r="C682" s="49"/>
      <c r="D682" s="1"/>
      <c r="E682" s="1"/>
      <c r="F682" s="1"/>
      <c r="G682" s="1"/>
      <c r="H682" s="1"/>
      <c r="I682" s="1"/>
      <c r="J682" s="2"/>
    </row>
    <row r="683" spans="2:10" hidden="1" x14ac:dyDescent="0.25">
      <c r="B683" s="2"/>
      <c r="C683" s="49"/>
      <c r="D683" s="1"/>
      <c r="E683" s="1"/>
      <c r="F683" s="1"/>
      <c r="G683" s="1"/>
      <c r="H683" s="1"/>
      <c r="I683" s="1"/>
      <c r="J683" s="2"/>
    </row>
    <row r="684" spans="2:10" hidden="1" x14ac:dyDescent="0.25">
      <c r="B684" s="2"/>
      <c r="C684" s="49"/>
      <c r="D684" s="1"/>
      <c r="E684" s="1"/>
      <c r="F684" s="1"/>
      <c r="G684" s="1"/>
      <c r="H684" s="1"/>
      <c r="I684" s="1"/>
      <c r="J684" s="2"/>
    </row>
    <row r="685" spans="2:10" hidden="1" x14ac:dyDescent="0.25">
      <c r="B685" s="2"/>
      <c r="C685" s="49"/>
      <c r="D685" s="1"/>
      <c r="E685" s="1"/>
      <c r="F685" s="1"/>
      <c r="G685" s="1"/>
      <c r="H685" s="1"/>
      <c r="I685" s="1"/>
      <c r="J685" s="2"/>
    </row>
    <row r="686" spans="2:10" hidden="1" x14ac:dyDescent="0.25">
      <c r="B686" s="2"/>
      <c r="C686" s="49"/>
      <c r="D686" s="1"/>
      <c r="E686" s="1"/>
      <c r="F686" s="1"/>
      <c r="G686" s="1"/>
      <c r="H686" s="1"/>
      <c r="I686" s="1"/>
      <c r="J686" s="2"/>
    </row>
    <row r="687" spans="2:10" hidden="1" x14ac:dyDescent="0.25">
      <c r="B687" s="2"/>
      <c r="C687" s="49"/>
      <c r="D687" s="1"/>
      <c r="E687" s="1"/>
      <c r="F687" s="1"/>
      <c r="G687" s="1"/>
      <c r="H687" s="1"/>
      <c r="I687" s="1"/>
      <c r="J687" s="2"/>
    </row>
    <row r="688" spans="2:10" hidden="1" x14ac:dyDescent="0.25">
      <c r="B688" s="2"/>
      <c r="C688" s="49"/>
      <c r="D688" s="1"/>
      <c r="E688" s="1"/>
      <c r="F688" s="1"/>
      <c r="G688" s="1"/>
      <c r="H688" s="1"/>
      <c r="I688" s="1"/>
      <c r="J688" s="2"/>
    </row>
    <row r="689" spans="2:10" hidden="1" x14ac:dyDescent="0.25">
      <c r="B689" s="2"/>
      <c r="C689" s="49"/>
      <c r="D689" s="1"/>
      <c r="E689" s="1"/>
      <c r="F689" s="1"/>
      <c r="G689" s="1"/>
      <c r="H689" s="1"/>
      <c r="I689" s="1"/>
      <c r="J689" s="2"/>
    </row>
    <row r="690" spans="2:10" hidden="1" x14ac:dyDescent="0.25">
      <c r="B690" s="2"/>
      <c r="C690" s="49"/>
      <c r="D690" s="1"/>
      <c r="E690" s="1"/>
      <c r="F690" s="1"/>
      <c r="G690" s="1"/>
      <c r="H690" s="1"/>
      <c r="I690" s="1"/>
      <c r="J690" s="2"/>
    </row>
    <row r="691" spans="2:10" hidden="1" x14ac:dyDescent="0.25">
      <c r="B691" s="2"/>
      <c r="C691" s="49"/>
      <c r="D691" s="1"/>
      <c r="E691" s="1"/>
      <c r="F691" s="1"/>
      <c r="G691" s="1"/>
      <c r="H691" s="1"/>
      <c r="I691" s="1"/>
      <c r="J691" s="2"/>
    </row>
    <row r="692" spans="2:10" hidden="1" x14ac:dyDescent="0.25">
      <c r="B692" s="2"/>
      <c r="C692" s="49"/>
      <c r="D692" s="1"/>
      <c r="E692" s="1"/>
      <c r="F692" s="1"/>
      <c r="G692" s="1"/>
      <c r="H692" s="1"/>
      <c r="I692" s="1"/>
      <c r="J692" s="2"/>
    </row>
    <row r="693" spans="2:10" hidden="1" x14ac:dyDescent="0.25">
      <c r="B693" s="2"/>
      <c r="C693" s="49"/>
      <c r="D693" s="1"/>
      <c r="E693" s="1"/>
      <c r="F693" s="1"/>
      <c r="G693" s="1"/>
      <c r="H693" s="1"/>
      <c r="I693" s="1"/>
      <c r="J693" s="2"/>
    </row>
    <row r="694" spans="2:10" hidden="1" x14ac:dyDescent="0.25">
      <c r="B694" s="2"/>
      <c r="C694" s="49"/>
      <c r="D694" s="1"/>
      <c r="E694" s="1"/>
      <c r="F694" s="1"/>
      <c r="G694" s="1"/>
      <c r="H694" s="1"/>
      <c r="I694" s="1"/>
      <c r="J694" s="2"/>
    </row>
    <row r="695" spans="2:10" hidden="1" x14ac:dyDescent="0.25">
      <c r="B695" s="2"/>
      <c r="C695" s="49"/>
      <c r="D695" s="1"/>
      <c r="E695" s="1"/>
      <c r="F695" s="1"/>
      <c r="G695" s="1"/>
      <c r="H695" s="1"/>
      <c r="I695" s="1"/>
      <c r="J695" s="2"/>
    </row>
    <row r="696" spans="2:10" hidden="1" x14ac:dyDescent="0.25">
      <c r="B696" s="2"/>
      <c r="C696" s="49"/>
      <c r="D696" s="1"/>
      <c r="E696" s="1"/>
      <c r="F696" s="1"/>
      <c r="G696" s="1"/>
      <c r="H696" s="1"/>
      <c r="I696" s="1"/>
      <c r="J696" s="2"/>
    </row>
    <row r="697" spans="2:10" hidden="1" x14ac:dyDescent="0.25">
      <c r="B697" s="2"/>
      <c r="C697" s="49"/>
      <c r="D697" s="1"/>
      <c r="E697" s="1"/>
      <c r="F697" s="1"/>
      <c r="G697" s="1"/>
      <c r="H697" s="1"/>
      <c r="I697" s="1"/>
      <c r="J697" s="2"/>
    </row>
    <row r="698" spans="2:10" hidden="1" x14ac:dyDescent="0.25">
      <c r="B698" s="2"/>
      <c r="C698" s="49"/>
      <c r="D698" s="1"/>
      <c r="E698" s="1"/>
      <c r="F698" s="1"/>
      <c r="G698" s="1"/>
      <c r="H698" s="1"/>
      <c r="I698" s="1"/>
      <c r="J698" s="2"/>
    </row>
    <row r="699" spans="2:10" hidden="1" x14ac:dyDescent="0.25">
      <c r="B699" s="2"/>
      <c r="C699" s="49"/>
      <c r="D699" s="1"/>
      <c r="E699" s="1"/>
      <c r="F699" s="1"/>
      <c r="G699" s="1"/>
      <c r="H699" s="1"/>
      <c r="I699" s="1"/>
      <c r="J699" s="2"/>
    </row>
    <row r="700" spans="2:10" hidden="1" x14ac:dyDescent="0.25">
      <c r="B700" s="2"/>
      <c r="C700" s="49"/>
      <c r="D700" s="1"/>
      <c r="E700" s="1"/>
      <c r="F700" s="1"/>
      <c r="G700" s="1"/>
      <c r="H700" s="1"/>
      <c r="I700" s="1"/>
      <c r="J700" s="2"/>
    </row>
    <row r="701" spans="2:10" hidden="1" x14ac:dyDescent="0.25">
      <c r="B701" s="2"/>
      <c r="C701" s="49"/>
      <c r="D701" s="1"/>
      <c r="E701" s="1"/>
      <c r="F701" s="1"/>
      <c r="G701" s="1"/>
      <c r="H701" s="1"/>
      <c r="I701" s="1"/>
      <c r="J701" s="2"/>
    </row>
    <row r="702" spans="2:10" hidden="1" x14ac:dyDescent="0.25">
      <c r="B702" s="2"/>
      <c r="C702" s="49"/>
      <c r="D702" s="1"/>
      <c r="E702" s="1"/>
      <c r="F702" s="1"/>
      <c r="G702" s="1"/>
      <c r="H702" s="1"/>
      <c r="I702" s="1"/>
      <c r="J702" s="2"/>
    </row>
    <row r="703" spans="2:10" hidden="1" x14ac:dyDescent="0.25">
      <c r="B703" s="2"/>
      <c r="C703" s="49"/>
      <c r="D703" s="1"/>
      <c r="E703" s="1"/>
      <c r="F703" s="1"/>
      <c r="G703" s="1"/>
      <c r="H703" s="1"/>
      <c r="I703" s="1"/>
      <c r="J703" s="2"/>
    </row>
    <row r="704" spans="2:10" hidden="1" x14ac:dyDescent="0.25">
      <c r="B704" s="2"/>
      <c r="C704" s="49"/>
      <c r="D704" s="1"/>
      <c r="E704" s="1"/>
      <c r="F704" s="1"/>
      <c r="G704" s="1"/>
      <c r="H704" s="1"/>
      <c r="I704" s="1"/>
      <c r="J704" s="2"/>
    </row>
    <row r="705" spans="2:10" hidden="1" x14ac:dyDescent="0.25">
      <c r="B705" s="2"/>
      <c r="J705" s="2"/>
    </row>
    <row r="706" spans="2:10" hidden="1" x14ac:dyDescent="0.25">
      <c r="B706" s="2"/>
      <c r="J706" s="2"/>
    </row>
    <row r="707" spans="2:10" hidden="1" x14ac:dyDescent="0.25">
      <c r="B707" s="2"/>
      <c r="J707" s="2"/>
    </row>
    <row r="708" spans="2:10" hidden="1" x14ac:dyDescent="0.25">
      <c r="B708" s="2"/>
      <c r="J708" s="2"/>
    </row>
    <row r="709" spans="2:10" hidden="1" x14ac:dyDescent="0.25">
      <c r="B709" s="2"/>
      <c r="J709" s="2"/>
    </row>
    <row r="710" spans="2:10" hidden="1" x14ac:dyDescent="0.25">
      <c r="B710" s="2"/>
      <c r="J710" s="2"/>
    </row>
    <row r="711" spans="2:10" hidden="1" x14ac:dyDescent="0.25">
      <c r="B711" s="2"/>
      <c r="J711" s="2"/>
    </row>
    <row r="712" spans="2:10" hidden="1" x14ac:dyDescent="0.25">
      <c r="B712" s="2"/>
      <c r="J712" s="2"/>
    </row>
    <row r="713" spans="2:10" hidden="1" x14ac:dyDescent="0.25">
      <c r="B713" s="2"/>
      <c r="J713" s="2"/>
    </row>
    <row r="714" spans="2:10" hidden="1" x14ac:dyDescent="0.25">
      <c r="B714" s="2"/>
      <c r="J714" s="2"/>
    </row>
    <row r="715" spans="2:10" s="2" customFormat="1" hidden="1" x14ac:dyDescent="0.25"/>
    <row r="716" spans="2:10" s="2" customFormat="1" hidden="1" x14ac:dyDescent="0.25"/>
    <row r="717" spans="2:10" s="2" customFormat="1" hidden="1" x14ac:dyDescent="0.25"/>
    <row r="718" spans="2:10" s="2" customFormat="1" hidden="1" x14ac:dyDescent="0.25"/>
    <row r="719" spans="2:10" s="2" customFormat="1" hidden="1" x14ac:dyDescent="0.25"/>
    <row r="720" spans="2:10" s="2" customFormat="1" hidden="1" x14ac:dyDescent="0.25"/>
    <row r="721" s="2" customFormat="1" hidden="1" x14ac:dyDescent="0.25"/>
    <row r="722" s="2" customFormat="1" hidden="1" x14ac:dyDescent="0.25"/>
    <row r="723" s="2" customFormat="1" hidden="1" x14ac:dyDescent="0.25"/>
    <row r="724" s="2" customFormat="1" hidden="1" x14ac:dyDescent="0.25"/>
    <row r="725" s="2" customFormat="1" hidden="1" x14ac:dyDescent="0.25"/>
    <row r="726" s="2" customFormat="1" hidden="1" x14ac:dyDescent="0.25"/>
    <row r="727" s="2" customFormat="1" hidden="1" x14ac:dyDescent="0.25"/>
    <row r="728" s="2" customFormat="1" hidden="1" x14ac:dyDescent="0.25"/>
    <row r="729" s="2" customFormat="1" hidden="1" x14ac:dyDescent="0.25"/>
    <row r="730" s="2" customFormat="1" hidden="1" x14ac:dyDescent="0.25"/>
    <row r="731" s="2" customFormat="1" hidden="1" x14ac:dyDescent="0.25"/>
    <row r="732" s="2" customFormat="1" hidden="1" x14ac:dyDescent="0.25"/>
    <row r="733" s="2" customFormat="1" hidden="1" x14ac:dyDescent="0.25"/>
    <row r="734" s="2" customFormat="1" hidden="1" x14ac:dyDescent="0.25"/>
    <row r="735" s="2" customFormat="1" hidden="1" x14ac:dyDescent="0.25"/>
    <row r="736" s="2" customFormat="1" hidden="1" x14ac:dyDescent="0.25"/>
    <row r="737" s="2" customFormat="1" hidden="1" x14ac:dyDescent="0.25"/>
    <row r="738" s="2" customFormat="1" hidden="1" x14ac:dyDescent="0.25"/>
    <row r="739" s="2" customFormat="1" hidden="1" x14ac:dyDescent="0.25"/>
    <row r="740" s="2" customFormat="1" hidden="1" x14ac:dyDescent="0.25"/>
    <row r="741" s="2" customFormat="1" hidden="1" x14ac:dyDescent="0.25"/>
    <row r="742" s="2" customFormat="1" hidden="1" x14ac:dyDescent="0.25"/>
    <row r="743" s="2" customFormat="1" hidden="1" x14ac:dyDescent="0.25"/>
    <row r="744" s="2" customFormat="1" hidden="1" x14ac:dyDescent="0.25"/>
    <row r="745" s="2" customFormat="1" hidden="1" x14ac:dyDescent="0.25"/>
    <row r="746" s="2" customFormat="1" hidden="1" x14ac:dyDescent="0.25"/>
    <row r="747" s="2" customFormat="1" hidden="1" x14ac:dyDescent="0.25"/>
    <row r="748" s="2" customFormat="1" hidden="1" x14ac:dyDescent="0.25"/>
    <row r="749" s="2" customFormat="1" hidden="1" x14ac:dyDescent="0.25"/>
    <row r="750" s="2" customFormat="1" hidden="1" x14ac:dyDescent="0.25"/>
    <row r="751" s="2" customFormat="1" hidden="1" x14ac:dyDescent="0.25"/>
    <row r="752" s="2" customFormat="1" hidden="1" x14ac:dyDescent="0.25"/>
    <row r="753" s="2" customFormat="1" hidden="1" x14ac:dyDescent="0.25"/>
    <row r="754" s="2" customFormat="1" hidden="1" x14ac:dyDescent="0.25"/>
    <row r="755" s="2" customFormat="1" hidden="1" x14ac:dyDescent="0.25"/>
    <row r="756" s="2" customFormat="1" hidden="1" x14ac:dyDescent="0.25"/>
    <row r="757" s="2" customFormat="1" hidden="1" x14ac:dyDescent="0.25"/>
    <row r="758" s="2" customFormat="1" hidden="1" x14ac:dyDescent="0.25"/>
    <row r="759" s="2" customFormat="1" hidden="1" x14ac:dyDescent="0.25"/>
    <row r="760" s="2" customFormat="1" hidden="1" x14ac:dyDescent="0.25"/>
    <row r="761" s="2" customFormat="1" hidden="1" x14ac:dyDescent="0.25"/>
    <row r="762" s="2" customFormat="1" hidden="1" x14ac:dyDescent="0.25"/>
    <row r="763" s="2" customFormat="1" hidden="1" x14ac:dyDescent="0.25"/>
    <row r="764" s="2" customFormat="1" hidden="1" x14ac:dyDescent="0.25"/>
    <row r="765" s="2" customFormat="1" hidden="1" x14ac:dyDescent="0.25"/>
    <row r="766" s="2" customFormat="1" hidden="1" x14ac:dyDescent="0.25"/>
    <row r="767" s="2" customFormat="1" hidden="1" x14ac:dyDescent="0.25"/>
    <row r="768" s="2" customFormat="1" hidden="1" x14ac:dyDescent="0.25"/>
    <row r="769" s="2" customFormat="1" hidden="1" x14ac:dyDescent="0.25"/>
    <row r="770" s="2" customFormat="1" hidden="1" x14ac:dyDescent="0.25"/>
    <row r="771" s="2" customFormat="1" hidden="1" x14ac:dyDescent="0.25"/>
    <row r="772" s="2" customFormat="1" hidden="1" x14ac:dyDescent="0.25"/>
    <row r="773" s="2" customFormat="1" hidden="1" x14ac:dyDescent="0.25"/>
    <row r="774" s="2" customFormat="1" hidden="1" x14ac:dyDescent="0.25"/>
    <row r="775" s="2" customFormat="1" hidden="1" x14ac:dyDescent="0.25"/>
    <row r="776" s="2" customFormat="1" hidden="1" x14ac:dyDescent="0.25"/>
    <row r="777" s="2" customFormat="1" hidden="1" x14ac:dyDescent="0.25"/>
    <row r="778" s="2" customFormat="1" hidden="1" x14ac:dyDescent="0.25"/>
    <row r="779" s="2" customFormat="1" hidden="1" x14ac:dyDescent="0.25"/>
    <row r="780" s="2" customFormat="1" hidden="1" x14ac:dyDescent="0.25"/>
    <row r="781" s="2" customFormat="1" hidden="1" x14ac:dyDescent="0.25"/>
    <row r="782" s="2" customFormat="1" hidden="1" x14ac:dyDescent="0.25"/>
    <row r="783" s="2" customFormat="1" hidden="1" x14ac:dyDescent="0.25"/>
    <row r="784" s="2" customFormat="1" hidden="1" x14ac:dyDescent="0.25"/>
    <row r="785" s="2" customFormat="1" hidden="1" x14ac:dyDescent="0.25"/>
    <row r="786" s="2" customFormat="1" hidden="1" x14ac:dyDescent="0.25"/>
    <row r="787" s="2" customFormat="1" hidden="1" x14ac:dyDescent="0.25"/>
    <row r="788" s="2" customFormat="1" hidden="1" x14ac:dyDescent="0.25"/>
    <row r="789" s="2" customFormat="1" hidden="1" x14ac:dyDescent="0.25"/>
    <row r="790" s="2" customFormat="1" hidden="1" x14ac:dyDescent="0.25"/>
    <row r="791" s="2" customFormat="1" hidden="1" x14ac:dyDescent="0.25"/>
    <row r="792" s="2" customFormat="1" hidden="1" x14ac:dyDescent="0.25"/>
    <row r="793" s="2" customFormat="1" hidden="1" x14ac:dyDescent="0.25"/>
    <row r="794" s="2" customFormat="1" hidden="1" x14ac:dyDescent="0.25"/>
    <row r="795" s="2" customFormat="1" hidden="1" x14ac:dyDescent="0.25"/>
    <row r="796" s="2" customFormat="1" hidden="1" x14ac:dyDescent="0.25"/>
    <row r="797" s="2" customFormat="1" hidden="1" x14ac:dyDescent="0.25"/>
    <row r="798" s="2" customFormat="1" hidden="1" x14ac:dyDescent="0.25"/>
    <row r="799" s="2" customFormat="1" hidden="1" x14ac:dyDescent="0.25"/>
    <row r="800" s="2" customFormat="1" hidden="1" x14ac:dyDescent="0.25"/>
    <row r="801" s="2" customFormat="1" hidden="1" x14ac:dyDescent="0.25"/>
    <row r="802" s="2" customFormat="1" hidden="1" x14ac:dyDescent="0.25"/>
    <row r="803" s="2" customFormat="1" hidden="1" x14ac:dyDescent="0.25"/>
    <row r="804" s="2" customFormat="1" hidden="1" x14ac:dyDescent="0.25"/>
    <row r="805" s="2" customFormat="1" hidden="1" x14ac:dyDescent="0.25"/>
    <row r="806" s="2" customFormat="1" hidden="1" x14ac:dyDescent="0.25"/>
    <row r="807" s="2" customFormat="1" hidden="1" x14ac:dyDescent="0.25"/>
    <row r="808" s="2" customFormat="1" hidden="1" x14ac:dyDescent="0.25"/>
    <row r="809" s="2" customFormat="1" hidden="1" x14ac:dyDescent="0.25"/>
    <row r="810" s="2" customFormat="1" hidden="1" x14ac:dyDescent="0.25"/>
    <row r="811" s="2" customFormat="1" hidden="1" x14ac:dyDescent="0.25"/>
    <row r="812" s="2" customFormat="1" hidden="1" x14ac:dyDescent="0.25"/>
    <row r="813" s="2" customFormat="1" hidden="1" x14ac:dyDescent="0.25"/>
    <row r="814" s="2" customFormat="1" hidden="1" x14ac:dyDescent="0.25"/>
    <row r="815" s="2" customFormat="1" hidden="1" x14ac:dyDescent="0.25"/>
    <row r="816" s="2" customFormat="1" hidden="1" x14ac:dyDescent="0.25"/>
    <row r="817" s="2" customFormat="1" hidden="1" x14ac:dyDescent="0.25"/>
    <row r="818" s="2" customFormat="1" hidden="1" x14ac:dyDescent="0.25"/>
    <row r="819" s="2" customFormat="1" hidden="1" x14ac:dyDescent="0.25"/>
    <row r="820" s="2" customFormat="1" hidden="1" x14ac:dyDescent="0.25"/>
    <row r="821" s="2" customFormat="1" hidden="1" x14ac:dyDescent="0.25"/>
    <row r="822" s="2" customFormat="1" hidden="1" x14ac:dyDescent="0.25"/>
    <row r="823" s="2" customFormat="1" hidden="1" x14ac:dyDescent="0.25"/>
    <row r="824" s="2" customFormat="1" hidden="1" x14ac:dyDescent="0.25"/>
    <row r="825" s="2" customFormat="1" hidden="1" x14ac:dyDescent="0.25"/>
    <row r="826" s="2" customFormat="1" hidden="1" x14ac:dyDescent="0.25"/>
    <row r="827" s="2" customFormat="1" hidden="1" x14ac:dyDescent="0.25"/>
    <row r="828" s="2" customFormat="1" hidden="1" x14ac:dyDescent="0.25"/>
    <row r="829" s="2" customFormat="1" hidden="1" x14ac:dyDescent="0.25"/>
    <row r="830" s="2" customFormat="1" hidden="1" x14ac:dyDescent="0.25"/>
    <row r="831" s="2" customFormat="1" hidden="1" x14ac:dyDescent="0.25"/>
    <row r="832" s="2" customFormat="1" hidden="1" x14ac:dyDescent="0.25"/>
    <row r="833" s="2" customFormat="1" hidden="1" x14ac:dyDescent="0.25"/>
    <row r="834" s="2" customFormat="1" hidden="1" x14ac:dyDescent="0.25"/>
    <row r="835" s="2" customFormat="1" hidden="1" x14ac:dyDescent="0.25"/>
    <row r="836" s="2" customFormat="1" hidden="1" x14ac:dyDescent="0.25"/>
    <row r="837" s="2" customFormat="1" hidden="1" x14ac:dyDescent="0.25"/>
    <row r="838" s="2" customFormat="1" hidden="1" x14ac:dyDescent="0.25"/>
    <row r="839" s="2" customFormat="1" hidden="1" x14ac:dyDescent="0.25"/>
    <row r="840" s="2" customFormat="1" hidden="1" x14ac:dyDescent="0.25"/>
    <row r="841" s="2" customFormat="1" hidden="1" x14ac:dyDescent="0.25"/>
    <row r="842" s="2" customFormat="1" hidden="1" x14ac:dyDescent="0.25"/>
    <row r="843" s="2" customFormat="1" hidden="1" x14ac:dyDescent="0.25"/>
    <row r="844" s="2" customFormat="1" hidden="1" x14ac:dyDescent="0.25"/>
    <row r="845" s="2" customFormat="1" hidden="1" x14ac:dyDescent="0.25"/>
    <row r="846" s="2" customFormat="1" hidden="1" x14ac:dyDescent="0.25"/>
    <row r="847" s="2" customFormat="1" hidden="1" x14ac:dyDescent="0.25"/>
    <row r="848" s="2" customFormat="1" hidden="1" x14ac:dyDescent="0.25"/>
    <row r="849" s="2" customFormat="1" hidden="1" x14ac:dyDescent="0.25"/>
    <row r="850" s="2" customFormat="1" hidden="1" x14ac:dyDescent="0.25"/>
    <row r="851" s="2" customFormat="1" hidden="1" x14ac:dyDescent="0.25"/>
    <row r="852" s="2" customFormat="1" hidden="1" x14ac:dyDescent="0.25"/>
    <row r="853" s="2" customFormat="1" hidden="1" x14ac:dyDescent="0.25"/>
    <row r="854" s="2" customFormat="1" hidden="1" x14ac:dyDescent="0.25"/>
    <row r="855" s="2" customFormat="1" hidden="1" x14ac:dyDescent="0.25"/>
    <row r="856" s="2" customFormat="1" hidden="1" x14ac:dyDescent="0.25"/>
    <row r="857" s="2" customFormat="1" hidden="1" x14ac:dyDescent="0.25"/>
    <row r="858" s="2" customFormat="1" hidden="1" x14ac:dyDescent="0.25"/>
    <row r="859" s="2" customFormat="1" hidden="1" x14ac:dyDescent="0.25"/>
    <row r="860" s="2" customFormat="1" hidden="1" x14ac:dyDescent="0.25"/>
    <row r="861" s="2" customFormat="1" hidden="1" x14ac:dyDescent="0.25"/>
    <row r="862" s="2" customFormat="1" hidden="1" x14ac:dyDescent="0.25"/>
    <row r="863" s="2" customFormat="1" hidden="1" x14ac:dyDescent="0.25"/>
    <row r="864" s="2" customFormat="1" hidden="1" x14ac:dyDescent="0.25"/>
    <row r="865" s="2" customFormat="1" hidden="1" x14ac:dyDescent="0.25"/>
    <row r="866" s="2" customFormat="1" hidden="1" x14ac:dyDescent="0.25"/>
    <row r="867" s="2" customFormat="1" hidden="1" x14ac:dyDescent="0.25"/>
    <row r="868" s="2" customFormat="1" hidden="1" x14ac:dyDescent="0.25"/>
    <row r="869" s="2" customFormat="1" hidden="1" x14ac:dyDescent="0.25"/>
    <row r="870" s="2" customFormat="1" hidden="1" x14ac:dyDescent="0.25"/>
    <row r="871" s="2" customFormat="1" hidden="1" x14ac:dyDescent="0.25"/>
    <row r="872" s="2" customFormat="1" hidden="1" x14ac:dyDescent="0.25"/>
    <row r="873" s="2" customFormat="1" hidden="1" x14ac:dyDescent="0.25"/>
    <row r="874" s="2" customFormat="1" hidden="1" x14ac:dyDescent="0.25"/>
    <row r="875" s="2" customFormat="1" hidden="1" x14ac:dyDescent="0.25"/>
    <row r="876" s="2" customFormat="1" hidden="1" x14ac:dyDescent="0.25"/>
    <row r="877" s="2" customFormat="1" hidden="1" x14ac:dyDescent="0.25"/>
    <row r="878" s="2" customFormat="1" hidden="1" x14ac:dyDescent="0.25"/>
    <row r="879" s="2" customFormat="1" hidden="1" x14ac:dyDescent="0.25"/>
    <row r="880" s="2" customFormat="1" hidden="1" x14ac:dyDescent="0.25"/>
    <row r="881" s="2" customFormat="1" hidden="1" x14ac:dyDescent="0.25"/>
    <row r="882" s="2" customFormat="1" hidden="1" x14ac:dyDescent="0.25"/>
    <row r="883" s="2" customFormat="1" hidden="1" x14ac:dyDescent="0.25"/>
    <row r="884" s="2" customFormat="1" hidden="1" x14ac:dyDescent="0.25"/>
    <row r="885" s="2" customFormat="1" hidden="1" x14ac:dyDescent="0.25"/>
    <row r="886" s="2" customFormat="1" hidden="1" x14ac:dyDescent="0.25"/>
    <row r="887" s="2" customFormat="1" hidden="1" x14ac:dyDescent="0.25"/>
    <row r="888" s="2" customFormat="1" hidden="1" x14ac:dyDescent="0.25"/>
    <row r="889" s="2" customFormat="1" hidden="1" x14ac:dyDescent="0.25"/>
    <row r="890" s="2" customFormat="1" hidden="1" x14ac:dyDescent="0.25"/>
    <row r="891" s="2" customFormat="1" hidden="1" x14ac:dyDescent="0.25"/>
    <row r="892" s="2" customFormat="1" hidden="1" x14ac:dyDescent="0.25"/>
    <row r="893" s="2" customFormat="1" hidden="1" x14ac:dyDescent="0.25"/>
    <row r="894" s="2" customFormat="1" hidden="1" x14ac:dyDescent="0.25"/>
    <row r="895" s="2" customFormat="1" hidden="1" x14ac:dyDescent="0.25"/>
    <row r="896" s="2" customFormat="1" hidden="1" x14ac:dyDescent="0.25"/>
    <row r="897" s="2" customFormat="1" hidden="1" x14ac:dyDescent="0.25"/>
    <row r="898" s="2" customFormat="1" hidden="1" x14ac:dyDescent="0.25"/>
    <row r="899" s="2" customFormat="1" hidden="1" x14ac:dyDescent="0.25"/>
    <row r="900" s="2" customFormat="1" hidden="1" x14ac:dyDescent="0.25"/>
    <row r="901" s="2" customFormat="1" hidden="1" x14ac:dyDescent="0.25"/>
    <row r="902" s="2" customFormat="1" hidden="1" x14ac:dyDescent="0.25"/>
    <row r="903" s="2" customFormat="1" hidden="1" x14ac:dyDescent="0.25"/>
    <row r="904" s="2" customFormat="1" hidden="1" x14ac:dyDescent="0.25"/>
    <row r="905" s="2" customFormat="1" hidden="1" x14ac:dyDescent="0.25"/>
    <row r="906" s="2" customFormat="1" hidden="1" x14ac:dyDescent="0.25"/>
    <row r="907" s="2" customFormat="1" hidden="1" x14ac:dyDescent="0.25"/>
    <row r="908" s="2" customFormat="1" hidden="1" x14ac:dyDescent="0.25"/>
    <row r="909" s="2" customFormat="1" hidden="1" x14ac:dyDescent="0.25"/>
    <row r="910" s="2" customFormat="1" hidden="1" x14ac:dyDescent="0.25"/>
    <row r="911" s="2" customFormat="1" hidden="1" x14ac:dyDescent="0.25"/>
    <row r="912" s="2" customFormat="1" hidden="1" x14ac:dyDescent="0.25"/>
    <row r="913" s="2" customFormat="1" hidden="1" x14ac:dyDescent="0.25"/>
    <row r="914" s="2" customFormat="1" hidden="1" x14ac:dyDescent="0.25"/>
    <row r="915" s="2" customFormat="1" hidden="1" x14ac:dyDescent="0.25"/>
    <row r="916" s="2" customFormat="1" hidden="1" x14ac:dyDescent="0.25"/>
    <row r="917" s="2" customFormat="1" hidden="1" x14ac:dyDescent="0.25"/>
    <row r="918" s="2" customFormat="1" hidden="1" x14ac:dyDescent="0.25"/>
    <row r="919" s="2" customFormat="1" hidden="1" x14ac:dyDescent="0.25"/>
    <row r="920" s="2" customFormat="1" hidden="1" x14ac:dyDescent="0.25"/>
    <row r="921" s="2" customFormat="1" hidden="1" x14ac:dyDescent="0.25"/>
    <row r="922" s="2" customFormat="1" hidden="1" x14ac:dyDescent="0.25"/>
    <row r="923" s="2" customFormat="1" hidden="1" x14ac:dyDescent="0.25"/>
    <row r="924" s="2" customFormat="1" hidden="1" x14ac:dyDescent="0.25"/>
    <row r="925" s="2" customFormat="1" hidden="1" x14ac:dyDescent="0.25"/>
    <row r="926" s="2" customFormat="1" hidden="1" x14ac:dyDescent="0.25"/>
    <row r="927" s="2" customFormat="1" hidden="1" x14ac:dyDescent="0.25"/>
    <row r="928" s="2" customFormat="1" hidden="1" x14ac:dyDescent="0.25"/>
    <row r="929" s="2" customFormat="1" hidden="1" x14ac:dyDescent="0.25"/>
    <row r="930" s="2" customFormat="1" hidden="1" x14ac:dyDescent="0.25"/>
    <row r="931" s="2" customFormat="1" hidden="1" x14ac:dyDescent="0.25"/>
    <row r="932" s="2" customFormat="1" hidden="1" x14ac:dyDescent="0.25"/>
    <row r="933" s="2" customFormat="1" hidden="1" x14ac:dyDescent="0.25"/>
    <row r="934" s="2" customFormat="1" hidden="1" x14ac:dyDescent="0.25"/>
    <row r="935" s="2" customFormat="1" hidden="1" x14ac:dyDescent="0.25"/>
    <row r="936" s="2" customFormat="1" hidden="1" x14ac:dyDescent="0.25"/>
    <row r="937" s="2" customFormat="1" hidden="1" x14ac:dyDescent="0.25"/>
    <row r="938" s="2" customFormat="1" hidden="1" x14ac:dyDescent="0.25"/>
    <row r="939" s="2" customFormat="1" hidden="1" x14ac:dyDescent="0.25"/>
    <row r="940" s="2" customFormat="1" hidden="1" x14ac:dyDescent="0.25"/>
    <row r="941" s="2" customFormat="1" hidden="1" x14ac:dyDescent="0.25"/>
    <row r="942" s="2" customFormat="1" hidden="1" x14ac:dyDescent="0.25"/>
    <row r="943" s="2" customFormat="1" hidden="1" x14ac:dyDescent="0.25"/>
    <row r="944" s="2" customFormat="1" hidden="1" x14ac:dyDescent="0.25"/>
    <row r="945" s="2" customFormat="1" hidden="1" x14ac:dyDescent="0.25"/>
    <row r="946" s="2" customFormat="1" hidden="1" x14ac:dyDescent="0.25"/>
    <row r="947" s="2" customFormat="1" hidden="1" x14ac:dyDescent="0.25"/>
    <row r="948" s="2" customFormat="1" hidden="1" x14ac:dyDescent="0.25"/>
    <row r="949" s="2" customFormat="1" hidden="1" x14ac:dyDescent="0.25"/>
    <row r="950" s="2" customFormat="1" hidden="1" x14ac:dyDescent="0.25"/>
    <row r="951" s="2" customFormat="1" hidden="1" x14ac:dyDescent="0.25"/>
    <row r="952" s="2" customFormat="1" hidden="1" x14ac:dyDescent="0.25"/>
    <row r="953" s="2" customFormat="1" hidden="1" x14ac:dyDescent="0.25"/>
    <row r="954" s="2" customFormat="1" hidden="1" x14ac:dyDescent="0.25"/>
    <row r="955" s="2" customFormat="1" hidden="1" x14ac:dyDescent="0.25"/>
    <row r="956" s="2" customFormat="1" hidden="1" x14ac:dyDescent="0.25"/>
    <row r="957" s="2" customFormat="1" hidden="1" x14ac:dyDescent="0.25"/>
    <row r="958" s="2" customFormat="1" hidden="1" x14ac:dyDescent="0.25"/>
    <row r="959" s="2" customFormat="1" hidden="1" x14ac:dyDescent="0.25"/>
    <row r="960" s="2" customFormat="1" hidden="1" x14ac:dyDescent="0.25"/>
    <row r="961" s="2" customFormat="1" hidden="1" x14ac:dyDescent="0.25"/>
    <row r="962" s="2" customFormat="1" hidden="1" x14ac:dyDescent="0.25"/>
    <row r="963" s="2" customFormat="1" hidden="1" x14ac:dyDescent="0.25"/>
    <row r="964" s="2" customFormat="1" hidden="1" x14ac:dyDescent="0.25"/>
    <row r="965" s="2" customFormat="1" hidden="1" x14ac:dyDescent="0.25"/>
    <row r="966" s="2" customFormat="1" hidden="1" x14ac:dyDescent="0.25"/>
    <row r="967" s="2" customFormat="1" hidden="1" x14ac:dyDescent="0.25"/>
    <row r="968" s="2" customFormat="1" hidden="1" x14ac:dyDescent="0.25"/>
    <row r="969" s="2" customFormat="1" hidden="1" x14ac:dyDescent="0.25"/>
    <row r="970" s="2" customFormat="1" hidden="1" x14ac:dyDescent="0.25"/>
    <row r="971" s="2" customFormat="1" hidden="1" x14ac:dyDescent="0.25"/>
    <row r="972" s="2" customFormat="1" hidden="1" x14ac:dyDescent="0.25"/>
    <row r="973" s="2" customFormat="1" hidden="1" x14ac:dyDescent="0.25"/>
    <row r="974" s="2" customFormat="1" hidden="1" x14ac:dyDescent="0.25"/>
    <row r="975" s="2" customFormat="1" hidden="1" x14ac:dyDescent="0.25"/>
    <row r="976" s="2" customFormat="1" hidden="1" x14ac:dyDescent="0.25"/>
    <row r="977" s="2" customFormat="1" hidden="1" x14ac:dyDescent="0.25"/>
    <row r="978" s="2" customFormat="1" hidden="1" x14ac:dyDescent="0.25"/>
    <row r="979" s="2" customFormat="1" hidden="1" x14ac:dyDescent="0.25"/>
    <row r="980" s="2" customFormat="1" hidden="1" x14ac:dyDescent="0.25"/>
    <row r="981" s="2" customFormat="1" hidden="1" x14ac:dyDescent="0.25"/>
    <row r="982" s="2" customFormat="1" hidden="1" x14ac:dyDescent="0.25"/>
    <row r="983" s="2" customFormat="1" hidden="1" x14ac:dyDescent="0.25"/>
    <row r="984" s="2" customFormat="1" hidden="1" x14ac:dyDescent="0.25"/>
    <row r="985" s="2" customFormat="1" hidden="1" x14ac:dyDescent="0.25"/>
    <row r="986" s="2" customFormat="1" hidden="1" x14ac:dyDescent="0.25"/>
    <row r="987" s="2" customFormat="1" hidden="1" x14ac:dyDescent="0.25"/>
    <row r="988" s="2" customFormat="1" hidden="1" x14ac:dyDescent="0.25"/>
    <row r="989" s="2" customFormat="1" hidden="1" x14ac:dyDescent="0.25"/>
    <row r="990" s="2" customFormat="1" hidden="1" x14ac:dyDescent="0.25"/>
    <row r="991" s="2" customFormat="1" hidden="1" x14ac:dyDescent="0.25"/>
    <row r="992" s="2" customFormat="1" hidden="1" x14ac:dyDescent="0.25"/>
    <row r="993" s="2" customFormat="1" hidden="1" x14ac:dyDescent="0.25"/>
    <row r="994" s="2" customFormat="1" hidden="1" x14ac:dyDescent="0.25"/>
    <row r="995" s="2" customFormat="1" hidden="1" x14ac:dyDescent="0.25"/>
    <row r="996" s="2" customFormat="1" hidden="1" x14ac:dyDescent="0.25"/>
    <row r="997" s="2" customFormat="1" hidden="1" x14ac:dyDescent="0.25"/>
    <row r="998" s="2" customFormat="1" hidden="1" x14ac:dyDescent="0.25"/>
    <row r="999" s="2" customFormat="1" hidden="1" x14ac:dyDescent="0.25"/>
    <row r="1000" s="2" customFormat="1" hidden="1" x14ac:dyDescent="0.25"/>
    <row r="1001" s="2" customFormat="1" hidden="1" x14ac:dyDescent="0.25"/>
    <row r="1002" s="2" customFormat="1" hidden="1" x14ac:dyDescent="0.25"/>
    <row r="1003" s="2" customFormat="1" hidden="1" x14ac:dyDescent="0.25"/>
    <row r="1004" s="2" customFormat="1" hidden="1" x14ac:dyDescent="0.25"/>
    <row r="1005" s="2" customFormat="1" hidden="1" x14ac:dyDescent="0.25"/>
    <row r="1006" s="2" customFormat="1" hidden="1" x14ac:dyDescent="0.25"/>
    <row r="1007" s="2" customFormat="1" hidden="1" x14ac:dyDescent="0.25"/>
    <row r="1008" s="2" customFormat="1" hidden="1" x14ac:dyDescent="0.25"/>
    <row r="1009" s="2" customFormat="1" hidden="1" x14ac:dyDescent="0.25"/>
    <row r="1010" s="2" customFormat="1" hidden="1" x14ac:dyDescent="0.25"/>
    <row r="1011" s="2" customFormat="1" hidden="1" x14ac:dyDescent="0.25"/>
    <row r="1012" s="2" customFormat="1" hidden="1" x14ac:dyDescent="0.25"/>
    <row r="1013" s="2" customFormat="1" hidden="1" x14ac:dyDescent="0.25"/>
    <row r="1014" s="2" customFormat="1" hidden="1" x14ac:dyDescent="0.25"/>
    <row r="1015" s="2" customFormat="1" hidden="1" x14ac:dyDescent="0.25"/>
    <row r="1016" s="2" customFormat="1" hidden="1" x14ac:dyDescent="0.25"/>
    <row r="1017" s="2" customFormat="1" hidden="1" x14ac:dyDescent="0.25"/>
    <row r="1018" s="2" customFormat="1" hidden="1" x14ac:dyDescent="0.25"/>
    <row r="1019" s="2" customFormat="1" hidden="1" x14ac:dyDescent="0.25"/>
    <row r="1020" s="2" customFormat="1" hidden="1" x14ac:dyDescent="0.25"/>
    <row r="1021" s="2" customFormat="1" hidden="1" x14ac:dyDescent="0.25"/>
    <row r="1022" s="2" customFormat="1" hidden="1" x14ac:dyDescent="0.25"/>
    <row r="1023" s="2" customFormat="1" hidden="1" x14ac:dyDescent="0.25"/>
    <row r="1024" s="2" customFormat="1" hidden="1" x14ac:dyDescent="0.25"/>
    <row r="1025" s="2" customFormat="1" hidden="1" x14ac:dyDescent="0.25"/>
    <row r="1026" s="2" customFormat="1" hidden="1" x14ac:dyDescent="0.25"/>
    <row r="1027" s="2" customFormat="1" hidden="1" x14ac:dyDescent="0.25"/>
    <row r="1028" s="2" customFormat="1" hidden="1" x14ac:dyDescent="0.25"/>
    <row r="1029" s="2" customFormat="1" hidden="1" x14ac:dyDescent="0.25"/>
    <row r="1030" s="2" customFormat="1" hidden="1" x14ac:dyDescent="0.25"/>
    <row r="1031" s="2" customFormat="1" hidden="1" x14ac:dyDescent="0.25"/>
    <row r="1032" s="2" customFormat="1" hidden="1" x14ac:dyDescent="0.25"/>
    <row r="1033" s="2" customFormat="1" hidden="1" x14ac:dyDescent="0.25"/>
    <row r="1034" s="2" customFormat="1" hidden="1" x14ac:dyDescent="0.25"/>
    <row r="1035" s="2" customFormat="1" hidden="1" x14ac:dyDescent="0.25"/>
    <row r="1036" s="2" customFormat="1" hidden="1" x14ac:dyDescent="0.25"/>
    <row r="1037" s="2" customFormat="1" hidden="1" x14ac:dyDescent="0.25"/>
    <row r="1038" s="2" customFormat="1" hidden="1" x14ac:dyDescent="0.25"/>
    <row r="1039" s="2" customFormat="1" hidden="1" x14ac:dyDescent="0.25"/>
    <row r="1040" s="2" customFormat="1" hidden="1" x14ac:dyDescent="0.25"/>
    <row r="1041" s="2" customFormat="1" hidden="1" x14ac:dyDescent="0.25"/>
    <row r="1042" s="2" customFormat="1" hidden="1" x14ac:dyDescent="0.25"/>
    <row r="1043" s="2" customFormat="1" hidden="1" x14ac:dyDescent="0.25"/>
    <row r="1044" s="2" customFormat="1" hidden="1" x14ac:dyDescent="0.25"/>
    <row r="1045" s="2" customFormat="1" hidden="1" x14ac:dyDescent="0.25"/>
    <row r="1046" s="2" customFormat="1" hidden="1" x14ac:dyDescent="0.25"/>
    <row r="1047" s="2" customFormat="1" hidden="1" x14ac:dyDescent="0.25"/>
    <row r="1048" s="2" customFormat="1" hidden="1" x14ac:dyDescent="0.25"/>
    <row r="1049" s="2" customFormat="1" hidden="1" x14ac:dyDescent="0.25"/>
    <row r="1050" s="2" customFormat="1" hidden="1" x14ac:dyDescent="0.25"/>
    <row r="1051" s="2" customFormat="1" hidden="1" x14ac:dyDescent="0.25"/>
    <row r="1052" s="2" customFormat="1" hidden="1" x14ac:dyDescent="0.25"/>
    <row r="1053" s="2" customFormat="1" hidden="1" x14ac:dyDescent="0.25"/>
    <row r="1054" s="2" customFormat="1" hidden="1" x14ac:dyDescent="0.25"/>
    <row r="1055" s="2" customFormat="1" hidden="1" x14ac:dyDescent="0.25"/>
    <row r="1056" s="2" customFormat="1" hidden="1" x14ac:dyDescent="0.25"/>
    <row r="1057" s="2" customFormat="1" hidden="1" x14ac:dyDescent="0.25"/>
    <row r="1058" s="2" customFormat="1" hidden="1" x14ac:dyDescent="0.25"/>
    <row r="1059" s="2" customFormat="1" hidden="1" x14ac:dyDescent="0.25"/>
    <row r="1060" s="2" customFormat="1" hidden="1" x14ac:dyDescent="0.25"/>
    <row r="1061" s="2" customFormat="1" hidden="1" x14ac:dyDescent="0.25"/>
    <row r="1062" s="2" customFormat="1" hidden="1" x14ac:dyDescent="0.25"/>
    <row r="1063" s="2" customFormat="1" hidden="1" x14ac:dyDescent="0.25"/>
    <row r="1064" s="2" customFormat="1" hidden="1" x14ac:dyDescent="0.25"/>
    <row r="1065" s="2" customFormat="1" hidden="1" x14ac:dyDescent="0.25"/>
    <row r="1066" s="2" customFormat="1" hidden="1" x14ac:dyDescent="0.25"/>
    <row r="1067" s="2" customFormat="1" hidden="1" x14ac:dyDescent="0.25"/>
    <row r="1068" s="2" customFormat="1" ht="12.75" hidden="1" customHeight="1" x14ac:dyDescent="0.25"/>
    <row r="1069" s="2" customFormat="1" ht="12.75" hidden="1" customHeight="1" x14ac:dyDescent="0.25"/>
    <row r="1070" s="2" customFormat="1" ht="12.75" hidden="1" customHeight="1" x14ac:dyDescent="0.25"/>
    <row r="1071" s="2" customFormat="1" ht="12.75" hidden="1" customHeight="1" x14ac:dyDescent="0.25"/>
    <row r="1072" s="2" customFormat="1" ht="12.75" hidden="1" customHeight="1" x14ac:dyDescent="0.25"/>
    <row r="1073" s="2" customFormat="1" ht="12.75" hidden="1" customHeight="1" x14ac:dyDescent="0.25"/>
    <row r="1074" s="2" customFormat="1" ht="12.75" hidden="1" customHeight="1" x14ac:dyDescent="0.25"/>
    <row r="1075" s="2" customFormat="1" ht="12.75" hidden="1" customHeight="1" x14ac:dyDescent="0.25"/>
    <row r="1076" s="2" customFormat="1" ht="12.75" hidden="1" customHeight="1" x14ac:dyDescent="0.25"/>
    <row r="1077" s="2" customFormat="1" ht="12.75" hidden="1" customHeight="1" x14ac:dyDescent="0.25"/>
    <row r="1078" s="2" customFormat="1" ht="12.75" hidden="1" customHeight="1" x14ac:dyDescent="0.25"/>
    <row r="1079" s="2" customFormat="1" ht="12.75" hidden="1" customHeight="1" x14ac:dyDescent="0.25"/>
    <row r="1080" s="2" customFormat="1" ht="12.75" hidden="1" customHeight="1" x14ac:dyDescent="0.25"/>
    <row r="1081" s="2" customFormat="1" ht="12.75" hidden="1" customHeight="1" x14ac:dyDescent="0.25"/>
    <row r="1082" s="2" customFormat="1" ht="12.75" hidden="1" customHeight="1" x14ac:dyDescent="0.25"/>
    <row r="1083" s="2" customFormat="1" ht="12.75" hidden="1" customHeight="1" x14ac:dyDescent="0.25"/>
    <row r="1084" s="2" customFormat="1" ht="12.75" hidden="1" customHeight="1" x14ac:dyDescent="0.25"/>
    <row r="1085" s="2" customFormat="1" ht="12.75" hidden="1" customHeight="1" x14ac:dyDescent="0.25"/>
    <row r="1086" s="2" customFormat="1" ht="12.75" hidden="1" customHeight="1" x14ac:dyDescent="0.25"/>
    <row r="1087" s="2" customFormat="1" ht="12.75" hidden="1" customHeight="1" x14ac:dyDescent="0.25"/>
    <row r="1088" s="2" customFormat="1" ht="12.75" hidden="1" customHeight="1" x14ac:dyDescent="0.25"/>
    <row r="1089" s="2" customFormat="1" ht="12.75" hidden="1" customHeight="1" x14ac:dyDescent="0.25"/>
    <row r="1090" s="2" customFormat="1" ht="12.75" hidden="1" customHeight="1" x14ac:dyDescent="0.25"/>
    <row r="1091" s="2" customFormat="1" ht="12.75" hidden="1" customHeight="1" x14ac:dyDescent="0.25"/>
    <row r="1092" s="2" customFormat="1" ht="12.75" hidden="1" customHeight="1" x14ac:dyDescent="0.25"/>
    <row r="1093" s="2" customFormat="1" ht="12.75" hidden="1" customHeight="1" x14ac:dyDescent="0.25"/>
    <row r="1094" s="2" customFormat="1" ht="12.75" hidden="1" customHeight="1" x14ac:dyDescent="0.25"/>
    <row r="1095" s="2" customFormat="1" ht="12.75" hidden="1" customHeight="1" x14ac:dyDescent="0.25"/>
    <row r="1096" s="2" customFormat="1" ht="12.75" hidden="1" customHeight="1" x14ac:dyDescent="0.25"/>
    <row r="1097" s="2" customFormat="1" ht="12.75" hidden="1" customHeight="1" x14ac:dyDescent="0.25"/>
    <row r="1098" s="2" customFormat="1" ht="12.75" hidden="1" customHeight="1" x14ac:dyDescent="0.25"/>
    <row r="1099" s="2" customFormat="1" ht="12.75" hidden="1" customHeight="1" x14ac:dyDescent="0.25"/>
    <row r="1100" s="2" customFormat="1" ht="12.75" hidden="1" customHeight="1" x14ac:dyDescent="0.25"/>
    <row r="1101" s="2" customFormat="1" ht="12.75" hidden="1" customHeight="1" x14ac:dyDescent="0.25"/>
    <row r="1102" s="2" customFormat="1" ht="12.75" hidden="1" customHeight="1" x14ac:dyDescent="0.25"/>
    <row r="1103" s="2" customFormat="1" ht="12.75" hidden="1" customHeight="1" x14ac:dyDescent="0.25"/>
    <row r="1104" s="2" customFormat="1" ht="12.75" hidden="1" customHeight="1" x14ac:dyDescent="0.25"/>
    <row r="1105" s="2" customFormat="1" ht="12.75" hidden="1" customHeight="1" x14ac:dyDescent="0.25"/>
    <row r="1106" s="2" customFormat="1" ht="12.75" hidden="1" customHeight="1" x14ac:dyDescent="0.25"/>
    <row r="1107" s="2" customFormat="1" ht="12.75" hidden="1" customHeight="1" x14ac:dyDescent="0.25"/>
    <row r="1108" s="2" customFormat="1" ht="12.75" hidden="1" customHeight="1" x14ac:dyDescent="0.25"/>
    <row r="1109" s="2" customFormat="1" ht="12.75" hidden="1" customHeight="1" x14ac:dyDescent="0.25"/>
    <row r="1110" s="2" customFormat="1" ht="12.75" hidden="1" customHeight="1" x14ac:dyDescent="0.25"/>
  </sheetData>
  <mergeCells count="47">
    <mergeCell ref="D195:I201"/>
    <mergeCell ref="D311:I311"/>
    <mergeCell ref="D312:I312"/>
    <mergeCell ref="D114:I121"/>
    <mergeCell ref="D176:I194"/>
    <mergeCell ref="D205:I207"/>
    <mergeCell ref="D244:I245"/>
    <mergeCell ref="D174:I174"/>
    <mergeCell ref="D161:I172"/>
    <mergeCell ref="D137:I159"/>
    <mergeCell ref="D215:I234"/>
    <mergeCell ref="D247:I250"/>
    <mergeCell ref="D267:I268"/>
    <mergeCell ref="D282:I289"/>
    <mergeCell ref="D290:I299"/>
    <mergeCell ref="D258:I265"/>
    <mergeCell ref="D319:I319"/>
    <mergeCell ref="D320:I320"/>
    <mergeCell ref="D384:I384"/>
    <mergeCell ref="D322:I322"/>
    <mergeCell ref="D333:I345"/>
    <mergeCell ref="D346:I358"/>
    <mergeCell ref="D360:I375"/>
    <mergeCell ref="D125:I133"/>
    <mergeCell ref="D49:I50"/>
    <mergeCell ref="D84:I87"/>
    <mergeCell ref="D100:I113"/>
    <mergeCell ref="D387:I387"/>
    <mergeCell ref="D270:I281"/>
    <mergeCell ref="D301:I302"/>
    <mergeCell ref="D305:I305"/>
    <mergeCell ref="D306:I306"/>
    <mergeCell ref="D307:I307"/>
    <mergeCell ref="D308:I308"/>
    <mergeCell ref="D317:I317"/>
    <mergeCell ref="D379:I382"/>
    <mergeCell ref="D313:I313"/>
    <mergeCell ref="D314:I314"/>
    <mergeCell ref="D318:I318"/>
    <mergeCell ref="C2:I2"/>
    <mergeCell ref="D43:I43"/>
    <mergeCell ref="D41:I41"/>
    <mergeCell ref="D91:I96"/>
    <mergeCell ref="D68:I82"/>
    <mergeCell ref="D38:I38"/>
    <mergeCell ref="D39:I39"/>
    <mergeCell ref="D52:I52"/>
  </mergeCells>
  <conditionalFormatting sqref="D384 D379 D333 D238 D242 D252 D254 D247:D249 D244 D213 D215:D234 D205 D174 D125:D132 D52 D41 D29 E35 D33 H35 D21 D7 D11 D15 I7 D19 D13 I13 D9 I9 D23:D25 D43 D84:D87 D267:D268 D301:D314 D316:D320 D322:D331 D49 D236 D47 D360:D373 D270:D279 D211 D176:D201 D91:D95 D31 D68:D82 C55:C66 D100:D108 D258:D265">
    <cfRule type="cellIs" dxfId="4" priority="22" stopIfTrue="1" operator="equal">
      <formula>""</formula>
    </cfRule>
  </conditionalFormatting>
  <conditionalFormatting sqref="C2">
    <cfRule type="cellIs" dxfId="3" priority="21" stopIfTrue="1" operator="equal">
      <formula>"Property Name"</formula>
    </cfRule>
  </conditionalFormatting>
  <conditionalFormatting sqref="D387">
    <cfRule type="cellIs" dxfId="2" priority="20" stopIfTrue="1" operator="equal">
      <formula>""</formula>
    </cfRule>
  </conditionalFormatting>
  <conditionalFormatting sqref="D322:D331">
    <cfRule type="cellIs" dxfId="1" priority="3" stopIfTrue="1" operator="equal">
      <formula>""</formula>
    </cfRule>
  </conditionalFormatting>
  <conditionalFormatting sqref="D386">
    <cfRule type="cellIs" dxfId="0" priority="1" stopIfTrue="1" operator="equal">
      <formula>""</formula>
    </cfRule>
  </conditionalFormatting>
  <printOptions horizontalCentered="1"/>
  <pageMargins left="0.7" right="0.7" top="0.75" bottom="0.75" header="0.3" footer="0.3"/>
  <pageSetup paperSize="9" scale="77" fitToHeight="10" orientation="portrait" horizontalDpi="300" verticalDpi="300" r:id="rId1"/>
  <headerFooter>
    <oddFooter>&amp;LBeloved Yoga &amp; Wellness, Inc.</oddFooter>
  </headerFooter>
  <rowBreaks count="5" manualBreakCount="5">
    <brk id="66" min="2" max="8" man="1"/>
    <brk id="133" min="2" max="8" man="1"/>
    <brk id="207" min="2" max="8" man="1"/>
    <brk id="268" min="2" max="8" man="1"/>
    <brk id="331" min="2"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59357135D4024F83ABF0EBCB578DDA" ma:contentTypeVersion="12" ma:contentTypeDescription="Create a new document." ma:contentTypeScope="" ma:versionID="37ffeebd3f38a5a84be3929e8b771612">
  <xsd:schema xmlns:xsd="http://www.w3.org/2001/XMLSchema" xmlns:xs="http://www.w3.org/2001/XMLSchema" xmlns:p="http://schemas.microsoft.com/office/2006/metadata/properties" xmlns:ns2="bcc8c5f8-ebcb-4466-95da-85712340ef35" xmlns:ns3="4a566f9d-1779-4b35-8ac3-019dd19702c6" targetNamespace="http://schemas.microsoft.com/office/2006/metadata/properties" ma:root="true" ma:fieldsID="e24341c257b6d6480979abc7426ad1eb" ns2:_="" ns3:_="">
    <xsd:import namespace="bcc8c5f8-ebcb-4466-95da-85712340ef35"/>
    <xsd:import namespace="4a566f9d-1779-4b35-8ac3-019dd19702c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c8c5f8-ebcb-4466-95da-85712340e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a29001e-1f5e-41de-9661-d61a5f1832d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566f9d-1779-4b35-8ac3-019dd19702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baae4fe3-f379-41fa-b8cd-9f00ca3f92d6}" ma:internalName="TaxCatchAll" ma:showField="CatchAllData" ma:web="4a566f9d-1779-4b35-8ac3-019dd19702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cc8c5f8-ebcb-4466-95da-85712340ef35">
      <Terms xmlns="http://schemas.microsoft.com/office/infopath/2007/PartnerControls"/>
    </lcf76f155ced4ddcb4097134ff3c332f>
    <TaxCatchAll xmlns="4a566f9d-1779-4b35-8ac3-019dd19702c6" xsi:nil="true"/>
  </documentManagement>
</p:properties>
</file>

<file path=customXml/itemProps1.xml><?xml version="1.0" encoding="utf-8"?>
<ds:datastoreItem xmlns:ds="http://schemas.openxmlformats.org/officeDocument/2006/customXml" ds:itemID="{A8901EBF-40F0-406E-BE46-74D21C670CFD}"/>
</file>

<file path=customXml/itemProps2.xml><?xml version="1.0" encoding="utf-8"?>
<ds:datastoreItem xmlns:ds="http://schemas.openxmlformats.org/officeDocument/2006/customXml" ds:itemID="{F41DFB80-D64F-4749-98CA-06398C3C8B73}"/>
</file>

<file path=customXml/itemProps3.xml><?xml version="1.0" encoding="utf-8"?>
<ds:datastoreItem xmlns:ds="http://schemas.openxmlformats.org/officeDocument/2006/customXml" ds:itemID="{B294B704-C14A-49EC-AF99-BAD04FF2E47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Beloved Yoga &amp; Wellness, Inc.</vt:lpstr>
      <vt:lpstr>'Beloved Yoga &amp; Wellness, Inc.'!Print_Area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Fulcrum</dc:creator>
  <cp:lastModifiedBy>Lindsey Heines, CPA</cp:lastModifiedBy>
  <cp:lastPrinted>2022-07-08T10:09:29Z</cp:lastPrinted>
  <dcterms:created xsi:type="dcterms:W3CDTF">2012-10-15T18:22:16Z</dcterms:created>
  <dcterms:modified xsi:type="dcterms:W3CDTF">2022-07-08T16:55:28Z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0x0101004659357135D4024F83ABF0EBCB578DDA</vt:lpwstr>
  </property>
</Properties>
</file>