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C71EF393-8970-4FAF-B93C-64052BADF62F}" xr6:coauthVersionLast="47" xr6:coauthVersionMax="47" xr10:uidLastSave="{00000000-0000-0000-0000-000000000000}"/>
  <bookViews>
    <workbookView xWindow="-120" yWindow="-120" windowWidth="29040" windowHeight="15840" xr2:uid="{00000000-000D-0000-FFFF-FFFF00000000}"/>
  </bookViews>
  <sheets>
    <sheet name="International Business Machines" sheetId="1" r:id="rId1"/>
  </sheets>
  <definedNames>
    <definedName name="aa">#REF!</definedName>
    <definedName name="dfgdf">#REF!</definedName>
    <definedName name="dfgdfa">#REF!</definedName>
    <definedName name="_xlnm.Print_Area" localSheetId="0">'International Business Machines'!$C$2:$I$310</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9" i="1" l="1"/>
  <c r="D261" i="1"/>
  <c r="G72" i="1"/>
  <c r="I72" i="1"/>
  <c r="H72" i="1" s="1"/>
  <c r="G73" i="1"/>
  <c r="I73" i="1"/>
  <c r="H73" i="1" s="1"/>
  <c r="I74" i="1"/>
  <c r="G71" i="1" l="1"/>
  <c r="I71" i="1" l="1"/>
  <c r="H71" i="1" s="1"/>
  <c r="C3" i="1"/>
</calcChain>
</file>

<file path=xl/sharedStrings.xml><?xml version="1.0" encoding="utf-8"?>
<sst xmlns="http://schemas.openxmlformats.org/spreadsheetml/2006/main" count="168" uniqueCount="148">
  <si>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</si>
  <si>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</si>
  <si>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</si>
  <si>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</si>
  <si>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</si>
  <si>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</si>
  <si>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</si>
  <si>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</si>
  <si>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</si>
  <si>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</si>
  <si>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</si>
  <si>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</si>
  <si>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</si>
  <si>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</si>
  <si>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</si>
  <si>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</si>
  <si>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</si>
  <si>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</si>
  <si>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</si>
  <si>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</si>
  <si>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</si>
  <si>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</si>
  <si>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</si>
  <si>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</si>
  <si>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</si>
  <si>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</si>
  <si>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</si>
  <si>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</si>
  <si>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</si>
  <si>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</si>
  <si>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</si>
  <si>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</si>
  <si>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</si>
  <si>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</si>
  <si>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</si>
  <si>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</si>
  <si>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</si>
  <si>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</si>
  <si>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</si>
  <si>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</si>
  <si>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</si>
  <si>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</si>
  <si>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</si>
  <si>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</si>
  <si>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</si>
  <si>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</si>
  <si>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</si>
  <si>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</si>
  <si>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</si>
  <si>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</si>
  <si>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</si>
  <si>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</si>
  <si>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</si>
  <si>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</si>
  <si>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</si>
  <si>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</si>
  <si>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</si>
  <si>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</si>
  <si>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</si>
  <si>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</si>
  <si>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</si>
  <si>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</si>
  <si>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</si>
  <si>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</si>
  <si>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</si>
  <si>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</si>
  <si>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</si>
  <si>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</si>
  <si>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</si>
  <si>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</si>
  <si>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</si>
  <si>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</si>
  <si>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</si>
  <si>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 xml:space="preserve">Sunset Corporate Plaza I </t>
  </si>
  <si>
    <t>International Business Machines Corporation</t>
  </si>
  <si>
    <t>10925 David Taylor Drive</t>
  </si>
  <si>
    <t xml:space="preserve">Charlotte, NC 28262 </t>
  </si>
  <si>
    <t>PRIII Sunset Hills Virginia L.L.C.</t>
  </si>
  <si>
    <t>11107 Sunset Hills Road</t>
  </si>
  <si>
    <t>Reston, VA 20190</t>
  </si>
  <si>
    <t>5, 6</t>
  </si>
  <si>
    <t>No language noted.</t>
  </si>
  <si>
    <t>Extension</t>
  </si>
  <si>
    <t xml:space="preserve"> No language noted.</t>
  </si>
  <si>
    <t>c/o Penzance Management, L.L.C.</t>
  </si>
  <si>
    <t>1680 Wisconsin Avenue NW, Suite 300</t>
  </si>
  <si>
    <t>Washington, DC 20007</t>
  </si>
  <si>
    <t>Attn: Property Manager</t>
  </si>
  <si>
    <t>With a copy to:</t>
  </si>
  <si>
    <t>Prudential Real Estate Investors</t>
  </si>
  <si>
    <t>7 Giralda Farms</t>
  </si>
  <si>
    <t>Madison, NJ 07940</t>
  </si>
  <si>
    <t>Attn: Asset Manager - PR3 00134</t>
  </si>
  <si>
    <t>And a copy to:</t>
  </si>
  <si>
    <t>Quarles &amp; Brady L.L.P.</t>
  </si>
  <si>
    <t>300 North LaSalle, Suite 4000</t>
  </si>
  <si>
    <t>Chicago, IL 60654-3422</t>
  </si>
  <si>
    <t>IBM Global Real Estate</t>
  </si>
  <si>
    <t>Charlotte, NC 28262</t>
  </si>
  <si>
    <t>Attn: Real Estate Program Manager</t>
  </si>
  <si>
    <t>Global Real Estate Operations</t>
  </si>
  <si>
    <t>1 New Orchard Road</t>
  </si>
  <si>
    <t>Armonk, NY 10504</t>
  </si>
  <si>
    <t>Attn: Real Estate Counsel</t>
  </si>
  <si>
    <t>1) Lease dated 02/01/2002.</t>
  </si>
  <si>
    <t>None.</t>
  </si>
  <si>
    <t>Attn: Robert F. Messerly</t>
  </si>
  <si>
    <t>7) Fourth Amendment to Lease dated 02/16/2017 (4th Amend)</t>
  </si>
  <si>
    <t>6) Third Amendment to Lease dated 09/27/2011 (3rd Amend)</t>
  </si>
  <si>
    <t>5) Second Amendment to Lease dated 04/30/2006 (2nd Amend)</t>
  </si>
  <si>
    <t>4) First Amendment to Lease dated 12/08/2005 (1st Amend)</t>
  </si>
  <si>
    <t>Free Rent:</t>
  </si>
  <si>
    <t>Base Rent shall be abated for the period from 05/01/2021 - 07/31/2021 at $56,597.50/month. 5th Amend Sec: 4 Pg: 2.</t>
  </si>
  <si>
    <t>W/ a copy to:</t>
  </si>
  <si>
    <t xml:space="preserve">2) Letter dated 04/12/2005 </t>
  </si>
  <si>
    <t xml:space="preserve">3) Letter dated 11/03/2005 </t>
  </si>
  <si>
    <r>
      <rPr>
        <b/>
        <sz val="10"/>
        <rFont val="Times New Roman"/>
        <family val="1"/>
      </rPr>
      <t xml:space="preserve">Security: </t>
    </r>
    <r>
      <rPr>
        <sz val="10"/>
        <rFont val="Times New Roman"/>
        <family val="1"/>
      </rPr>
      <t xml:space="preserve">No language noted. </t>
    </r>
    <r>
      <rPr>
        <b/>
        <sz val="10"/>
        <rFont val="Times New Roman"/>
        <family val="1"/>
      </rPr>
      <t xml:space="preserve">Trash: </t>
    </r>
    <r>
      <rPr>
        <sz val="10"/>
        <rFont val="Times New Roman"/>
        <family val="1"/>
      </rPr>
      <t xml:space="preserve">No language noted. </t>
    </r>
  </si>
  <si>
    <t>8) Fifth Amendment to Lease dated 02/03/2021 (5th Amend)</t>
  </si>
  <si>
    <t>9) Sixth Amendment to Lease dated 07/16/2021 (6th Amend)</t>
  </si>
  <si>
    <t>Included in CAM. Sec: 4.04(A(8)) Pg: 7.</t>
  </si>
  <si>
    <t xml:space="preserve">T may direct LL, at LL's sole expense, to place signs of T and/or an Affiliated Person of T in the Bldg lobbies, including the main entrance and main floor elevator lobbies; on the entrance doors to the Premises, and in hallways or elevator lobbies on floors fully leased by T. On floors partially leased by T, LL shall place signs in the elevator lobbies and hallways leading to the Premises which give direction to the Premises. Sec: 11.01 Pg: 20. </t>
  </si>
  <si>
    <t>The Lease shall be subordinate and subject to all ground and underlying leases and to any first mortgages thereon and to any first mortgages covering the fee of the Project, and to all renewals, modifications or replacements thereof; provided, however, that w/ respect to any existing ground lease, underlying lease and/or mortgage, no later than the date T executes and delivers the Lease and, w/ respect to any future ground lease, underlying lease and/or mortgage, on or before the effective date thereof, LL shall obtain from its ground lessor, underlying lessor and/or mortgagee, as the case may be, and file on the public record a written agreement w/ T substantially in the form. The agreement shall be binding on their respective legal representatives, successors and assigns. Sec: 15 Pg: 22.</t>
  </si>
  <si>
    <t>MTM tenancy, 150% of the then monthly Fixed Rent. Sec: 30 Pg: 37.</t>
  </si>
  <si>
    <t>5th Amend Sec: 3 Pg: 1-2.</t>
  </si>
  <si>
    <t xml:space="preserve">available to T; (3) the cost of latent defects and the cost of correcting defects in construction after renovation of the Bldg (or any space therein) or the Bldg Systems, removal of asbestos- containing material, costs to comply w/ Law covering the disabled, and cost of work resulting from violation of the Law, including penalties, interest and fines; (4) salaries, wages, fringe benefits and other expenses for LL's officers and partners, general partnership, corporate overhead or off-site staff, other than LL's Bldg engineer and manager, See Lease for complete details. Sec: 4.04(B) Pg: 8-10. </t>
  </si>
  <si>
    <t>LL shall, at its expense, provide T w/ Parking, shall have the right to 66 spaces in the parking garage and six (6) surface spaces. 2nd Amend Sec: 5(c) Pg: 3; Sec: 7 Pg: 16-17.</t>
  </si>
  <si>
    <r>
      <rPr>
        <b/>
        <sz val="10"/>
        <rFont val="Times New Roman"/>
        <family val="1"/>
      </rPr>
      <t xml:space="preserve">Spaces Notes: </t>
    </r>
    <r>
      <rPr>
        <sz val="10"/>
        <rFont val="Times New Roman"/>
        <family val="1"/>
      </rPr>
      <t>Originally, T leased approx. 99,794 SF on the 1st through 6th floor of the Bldg (Original Premises). Per 2nd Amend, Premises SF shall be 22,329 SF. Per 3rd Amend Premises has been remeasured to 22,639 SF. Per 4th Amend Premises shall  be 22,639 RSF, which consisting of (i) 14,090 RSF located on the 5th ﬂoor, and (ii) 8,549 RSF located on the 6th ﬂoor, all in the bldg. Currently, T occupies 22,639 RSF on the 5th and 6th floor of the Bldg.</t>
    </r>
  </si>
  <si>
    <r>
      <rPr>
        <b/>
        <sz val="10"/>
        <rFont val="Times New Roman"/>
        <family val="1"/>
      </rPr>
      <t xml:space="preserve">Lease Date: </t>
    </r>
    <r>
      <rPr>
        <sz val="10"/>
        <rFont val="Times New Roman"/>
        <family val="1"/>
      </rPr>
      <t xml:space="preserve">Lease contradicts itself, front page of the Lease reflects Lease date as 02/14/2002. However BLI of the Lease reflects Lease date as 02/01/2002. Pg: 1 of the Lease reflects 02/01/2002. 1st, 2nd &amp; 3rd Amend reflects Lease date as 02/01/2002. However 4th, 5th &amp; 6th Amend reflects Lease date as 02/14/2002. Abstract reflects Lease Date as 02/01/2002.
</t>
    </r>
    <r>
      <rPr>
        <b/>
        <sz val="10"/>
        <rFont val="Times New Roman"/>
        <family val="1"/>
      </rPr>
      <t xml:space="preserve">LCD: </t>
    </r>
    <r>
      <rPr>
        <sz val="10"/>
        <rFont val="Times New Roman"/>
        <family val="1"/>
      </rPr>
      <t>Lease reflects 02/01/2002, provided LL delivers possession of the Premises to T, free of all tenants and occupants. Abstract assumes and reflects 02/01/2002 as fixed LCD. Basic Lease Information (BLI) Pg: vi, Sec: 3.01 Pg: 2, Sec: 5.02 Pg: 14.</t>
    </r>
  </si>
  <si>
    <t>One (1), 3-year Renewal Option, provided T gives written notice to LL no earlier than 07/31/2023 but no later than 10/31/2023. The Fixed Rent during the Extended Term shall be at an annual rate = the then current fair market renewal rental rate for comparable space in comparable office bldgs in Reston, Virginia, taking into account an adjustment of the Operating Expense Base Year and the Real Estate Tax Base Year (the FMR). The FMR shall be the Fixed Rent w/ respect to the Premises during the first year of the Extended Term and shall thereafter escalate during such Extended Term on each subsequent anniversary of the commencement of the such Extended Term during the remainder of the Extended Term at the then current fair market rate of escalation for comparable space in comparable office bldgs in Reston, Virginia, as determined by the Three Broker Method. 6th Amend Sec: 2 Pg: 1-2.</t>
  </si>
  <si>
    <r>
      <rPr>
        <b/>
        <sz val="10"/>
        <rFont val="Times New Roman"/>
        <family val="1"/>
      </rPr>
      <t xml:space="preserve">Original Premises: </t>
    </r>
    <r>
      <rPr>
        <sz val="10"/>
        <rFont val="Times New Roman"/>
        <family val="1"/>
      </rPr>
      <t xml:space="preserve">Up to a maximum amount of $1,297,322 ($13/SF). </t>
    </r>
    <r>
      <rPr>
        <b/>
        <sz val="10"/>
        <rFont val="Times New Roman"/>
        <family val="1"/>
      </rPr>
      <t xml:space="preserve"> </t>
    </r>
    <r>
      <rPr>
        <sz val="10"/>
        <rFont val="Times New Roman"/>
        <family val="1"/>
      </rPr>
      <t>2nd Amend Sec: 5(b) Pg: 3; Sec: 5.01 Pg: 14. Per 3rd Amend, an amount up to $226,390. 3rd Amend Sec: 6 Pg: 2-3. Per 4th Amend, An amount not to exceed the sum of $339,585 (calculated by multiplying $15 by 22,639, being the rentable area of the Premises). 5th Amend Sec: 9(G) Pg: 5; 4th Amend Sec: 5 Pg: 2-4.</t>
    </r>
  </si>
  <si>
    <r>
      <rPr>
        <b/>
        <sz val="10"/>
        <rFont val="Times New Roman"/>
        <family val="1"/>
      </rPr>
      <t>Interest:</t>
    </r>
    <r>
      <rPr>
        <sz val="10"/>
        <rFont val="Times New Roman"/>
        <family val="1"/>
      </rPr>
      <t xml:space="preserve"> T shall bear interest from the date due until paid at the Default Rate which shall mean the Interest Rate (= 3% above the prime rate reported by The Wall Street Journal on the date such payment was made). Sec: 4.06(f) Pg: 13, Sec: 25.01(e) Pg: 35. </t>
    </r>
  </si>
  <si>
    <r>
      <t xml:space="preserve">T shall pay its PRS of 22.37%, w/ Denom = the rentable area in the Bldg (101,194 SF). 5th Amend Sec: 5 Pg: 2; 4th Amend Sec: 4 Pg: 2, Sec: 7(A(iv, v), D) Pg: 7; Sec: 4.04(c) Pg: 6. </t>
    </r>
    <r>
      <rPr>
        <b/>
        <sz val="10"/>
        <rFont val="Times New Roman"/>
        <family val="1"/>
      </rPr>
      <t>Gross Up:</t>
    </r>
    <r>
      <rPr>
        <sz val="10"/>
        <rFont val="Times New Roman"/>
        <family val="1"/>
      </rPr>
      <t xml:space="preserve"> 95%. Sec: 4.06(e) Pg: 13. </t>
    </r>
    <r>
      <rPr>
        <b/>
        <sz val="10"/>
        <rFont val="Times New Roman"/>
        <family val="1"/>
      </rPr>
      <t xml:space="preserve">Base Year: </t>
    </r>
    <r>
      <rPr>
        <sz val="10"/>
        <rFont val="Times New Roman"/>
        <family val="1"/>
      </rPr>
      <t xml:space="preserve">CY 2021, (provided, w/ respect to establishing such Operating Expense Base Year hereunder, Operating Expenses for the 2021 CY shall be based on 100% occupancy). 5th Amend Sec: 9(C) Pg: 4; Sec: 4.04(a) Pg: 6. </t>
    </r>
    <r>
      <rPr>
        <b/>
        <sz val="10"/>
        <rFont val="Times New Roman"/>
        <family val="1"/>
      </rPr>
      <t xml:space="preserve">Management Fee: </t>
    </r>
    <r>
      <rPr>
        <sz val="10"/>
        <rFont val="Times New Roman"/>
        <family val="1"/>
      </rPr>
      <t xml:space="preserve">CAM includes management fees to the extent not in excess of management fees customarily charged for similar commercial office bldgs in the Reston, Virginia area. Sec: 4.04(A(9)) Pg: 7. CAM excludes costs for which LL has been compensated by a management fee. Sec: 4.04(B(23)) Pg: 10. </t>
    </r>
    <r>
      <rPr>
        <b/>
        <sz val="10"/>
        <rFont val="Times New Roman"/>
        <family val="1"/>
      </rPr>
      <t>Admin Fee:</t>
    </r>
    <r>
      <rPr>
        <sz val="10"/>
        <rFont val="Times New Roman"/>
        <family val="1"/>
      </rPr>
      <t xml:space="preserve"> No language noted. </t>
    </r>
    <r>
      <rPr>
        <b/>
        <sz val="10"/>
        <rFont val="Times New Roman"/>
        <family val="1"/>
      </rPr>
      <t>Capital Expenditure:</t>
    </r>
    <r>
      <rPr>
        <sz val="10"/>
        <rFont val="Times New Roman"/>
        <family val="1"/>
      </rPr>
      <t xml:space="preserve"> CAM includes, the cost of replacements for tools and maintenance equipment (such equipment shall not include air conditioning equipment, boilers, elevators or any items of a capital nature; all tools and maintenance equipment purchased during the first year of full occupancy of the Bldg shall be considered capital items); any and all other maintenance, repairs and/or non-capital replacements to the Project reasonably deemed necessary or prudent by LL during the Term and which are customarily incurred operating expenses for similar </t>
    </r>
  </si>
  <si>
    <r>
      <t xml:space="preserve">bldgs in the Reston, Virginia area. However CAM excludes, the cost of any repairs, alterations, additions, changes, tools, equipment, replacements and the like which under generally accepted accounting principles and practices are properly classified as capital expenditures; payments for rented items, the cost of which would constitute a capital expenditure if the equipment were purchased. Sec: 4.04(A(3, 13)) Pg: 6, 7, Sec: 4.04(B(9, 16)) Pg: 8, 9. </t>
    </r>
    <r>
      <rPr>
        <b/>
        <sz val="10"/>
        <rFont val="Times New Roman"/>
        <family val="1"/>
      </rPr>
      <t>CAP:</t>
    </r>
    <r>
      <rPr>
        <sz val="10"/>
        <rFont val="Times New Roman"/>
        <family val="1"/>
      </rPr>
      <t xml:space="preserve"> No language noted. </t>
    </r>
    <r>
      <rPr>
        <b/>
        <sz val="10"/>
        <rFont val="Times New Roman"/>
        <family val="1"/>
      </rPr>
      <t xml:space="preserve">CAM Exclusions: </t>
    </r>
    <r>
      <rPr>
        <sz val="10"/>
        <rFont val="Times New Roman"/>
        <family val="1"/>
      </rPr>
      <t>(1) the cost of any work (including the cost of permits, licenses and inspections) performed (such as preparing space for occupancy, including painting and decorating) or services provided (such as separately metered electricity) for any tenant (including T) at such tenant's cost, or furnished by LL w/out charge as an inducement to lease (such as free rent, decorations, painting, or improvement allowances); (2) the cost of constructing, installing, operating and maintaining any specialty service or facility, such as an observatory, broadcasting facility, restaurant, luncheon club, retail space, sundry shop, newsstand, concession, or athletic or recreational club, or the costs associated w/ services or benefits (such as beautifying or maintaining a plaza, cafeteria or dining facility, parking area, terrace or balcony) not offered or</t>
    </r>
  </si>
  <si>
    <r>
      <t xml:space="preserve">T shall pay its PRS of 22.37%, w/ Denom = the rentable area in the Bldg (101,194 SF). 5th Amend Sec: 5 Pg: 2; 4th Amend Sec: 4 Pg: 2, Sec: 7(A(iv, v), D) Pg: 7; Sec: 4.05(a) Pg: 10. </t>
    </r>
    <r>
      <rPr>
        <b/>
        <sz val="10"/>
        <rFont val="Times New Roman"/>
        <family val="1"/>
      </rPr>
      <t xml:space="preserve">Not Taxed as a Separate: </t>
    </r>
    <r>
      <rPr>
        <sz val="10"/>
        <rFont val="Times New Roman"/>
        <family val="1"/>
      </rPr>
      <t xml:space="preserve">If the Project is not taxed as a separate and independent tax lot, LL shall pay the taxes assessed against the entire tax lot of which it is part and the taxes assessed against the said tax lot of which it is part shall be equitably apportioned. Sec: 4.05(e) Pg: 10. </t>
    </r>
    <r>
      <rPr>
        <b/>
        <sz val="10"/>
        <rFont val="Times New Roman"/>
        <family val="1"/>
      </rPr>
      <t xml:space="preserve">Base Year: </t>
    </r>
    <r>
      <rPr>
        <sz val="10"/>
        <rFont val="Times New Roman"/>
        <family val="1"/>
      </rPr>
      <t xml:space="preserve">CY 2021, (provided, w/ respect to establishing such Real Estate Tax Base Year hereunder, Real Estate Taxes for the 2021 CY shall be based on 100% occupancy). 5th Amend Sec: 9(D) Pg: 4. </t>
    </r>
    <r>
      <rPr>
        <b/>
        <sz val="10"/>
        <rFont val="Times New Roman"/>
        <family val="1"/>
      </rPr>
      <t>Tax Protection/Prop 13:</t>
    </r>
    <r>
      <rPr>
        <sz val="10"/>
        <rFont val="Times New Roman"/>
        <family val="1"/>
      </rPr>
      <t xml:space="preserve"> No language noted. </t>
    </r>
  </si>
  <si>
    <r>
      <rPr>
        <b/>
        <sz val="10"/>
        <rFont val="Times New Roman"/>
        <family val="1"/>
      </rPr>
      <t xml:space="preserve">Bldg: </t>
    </r>
    <r>
      <rPr>
        <sz val="10"/>
        <rFont val="Times New Roman"/>
        <family val="1"/>
      </rPr>
      <t xml:space="preserve">Included in CAM. Sec: 4.04(A(5, 11)) Pg: 7. </t>
    </r>
    <r>
      <rPr>
        <b/>
        <sz val="10"/>
        <rFont val="Times New Roman"/>
        <family val="1"/>
      </rPr>
      <t xml:space="preserve">Premises: Electricity: </t>
    </r>
    <r>
      <rPr>
        <sz val="10"/>
        <rFont val="Times New Roman"/>
        <family val="1"/>
      </rPr>
      <t>Electricity for lighting and for the operation of T's office machines, appliances and equipment, and for the Common Bldg Facilities and Bldg Parking Area provided T shall pay all utility costs (including the cost of meeting increased load requirements) incurred in the Operating Expense Base Year related to utility consumption at an annual rate in excess of $1.50/SF of rentable area of the Premises. Letter dated 04/12/2005; Sec: 6.01(a(6)) Pg: 15.</t>
    </r>
  </si>
  <si>
    <r>
      <rPr>
        <b/>
        <sz val="10"/>
        <rFont val="Times New Roman"/>
        <family val="1"/>
      </rPr>
      <t xml:space="preserve">Janitorial Requirements: </t>
    </r>
    <r>
      <rPr>
        <sz val="10"/>
        <rFont val="Times New Roman"/>
        <family val="1"/>
      </rPr>
      <t>At T's option, upon 60 days prior written notice to LL, T may provide its own cleaning and janitor services. Upon T providing such cleaning and janitorial services, LL shall thereafter deduct monthly $.071 per SF of rentable area from the Fixed Rent to become due hereunder and an appropriate adjustment shall be made to the Operating Expense Base Year and thereafter the cost of these services shall be excluded from Operating Expenses. Sec: 6.02(a) Pg: 16.</t>
    </r>
  </si>
  <si>
    <t xml:space="preserve">Heat, ventilation, and air conditioning (HVAC), Monday through Friday, except Holidays, from 8:00 a.m. to 6:00 p.m., and on Saturdays, except Holidays, from 9:00 a.m. to 1:00 p.m., and, at T's request, at all other times. LL shall furnish HVAC beyond the above-stated hours, provided that notice requesting such service is delivered to LL before noon on the business day when such service is required for that evening, and by noon of the preceding business day when such service is required on Saturday, Sunday or the holidays (Holidays (New Year's Day, Presidents Day, Memorial Day, July 4th, Labor Day, Thanksgiving and Christmas)). This service shall be furnished at LL's Costs which shall mean the direct costs to LL at the time of the furnishing of such HVAC services, which direct costs are currently (as of 02/01/2002) $35 per hour. </t>
  </si>
  <si>
    <t>LL's Costs shall be paid by T or, alternatively, shall be shared proportionately (based on SF of rentable area serviced by this overtime HVAC and hours of use requested by the occupant) between T and other tenants, if any, located in the same HVAC zone who are enjoying the benefit of the service at the same time as T. LL shall bill T on or before the last day of the month following the month in which LL's Costs are incurred, and shall submit w/ its invoice a tabulation of the hours and the dates on which the overtime HVAC was furnished. T shall reimburse LL therefor w/in 20 business days after receipt of the invoice and other data. If LL has not billed T for LL's Costs w/in six (6) months after the end of the year (whether calendar or fiscal) in which LL claims LL's Costs accrued, LL agrees that LL has waived its right to be paid such charges. 4th Amend Sec: 7(F) Pg: 7; Sec: 6.01(a(3)) Pg: 15, Exh H</t>
  </si>
  <si>
    <r>
      <rPr>
        <b/>
        <sz val="10"/>
        <rFont val="Times New Roman"/>
        <family val="1"/>
      </rPr>
      <t xml:space="preserve">Right of First Offer (ROFO): </t>
    </r>
    <r>
      <rPr>
        <sz val="10"/>
        <rFont val="Times New Roman"/>
        <family val="1"/>
      </rPr>
      <t xml:space="preserve">None. 5th Amend Sec: 9(F) Pg: 5; 4th Amend Sec: 6 Pg: 4-6; 2nd Amend Sec: 5(f) Pg: 3; Sec: 13 Pg: 21.
</t>
    </r>
    <r>
      <rPr>
        <b/>
        <sz val="10"/>
        <rFont val="Times New Roman"/>
        <family val="1"/>
      </rPr>
      <t xml:space="preserve">Right of First Refusal (ROFR): </t>
    </r>
    <r>
      <rPr>
        <sz val="10"/>
        <rFont val="Times New Roman"/>
        <family val="1"/>
      </rPr>
      <t>None. Sec: 29 Pg: 37.</t>
    </r>
  </si>
  <si>
    <r>
      <rPr>
        <b/>
        <sz val="10"/>
        <rFont val="Times New Roman"/>
        <family val="1"/>
      </rPr>
      <t>T Termination:</t>
    </r>
    <r>
      <rPr>
        <sz val="10"/>
        <rFont val="Times New Roman"/>
        <family val="1"/>
      </rPr>
      <t xml:space="preserve"> None. 4th Amend Sec: 7(H) Pg: 8; 3rd Amend Sec: 7 Pg: 3-4, Sec: 9(c) Pg: 4; 2nd Amend Sec: 1 Pg: 1-2; Sec: 3.03 Pg: 4-5.</t>
    </r>
  </si>
  <si>
    <r>
      <rPr>
        <b/>
        <sz val="10"/>
        <rFont val="Times New Roman"/>
        <family val="1"/>
      </rPr>
      <t>Satellite Dish:</t>
    </r>
    <r>
      <rPr>
        <sz val="10"/>
        <rFont val="Times New Roman"/>
        <family val="1"/>
      </rPr>
      <t xml:space="preserve"> T, at T's sole cost and expense, may install and once installed shall maintain a microwave, satellite or other antenna communications system (Satellite Dish) on the roof of the Bldg for use in connection w/ T's business in the Premises. T shall not be permitted to install the Satellite Dish unless (i) LL, at T's expense, determines that T has not exceeded T’s Share of the room on the roof of the Bldg available for communications systems, and that T's Satellite Dish shall not interfere w/ any other satellite dish or antenna of any other tenant in the Bldg on the roof prior to T’s Satellite Dish, (ii) such Satellite Dish conforms to the speciﬁcations and requirements set forth in the drawings and speciﬁcations prepared by a licensed professional (the Satellite Dish Drawings), which Satellite Dish Drawings shall be subject to the prior written approval of LL, which approval shall not be unreasonably withheld or delayed, (iii) LL approves, which approval shall not be unreasonably withheld conditioned or delayed, the size, capacity, power, location and proposed placement and method of installation of such Satellite Dish, and (iv) T obtains, at its sole cost and expense, and provides copies to LL of all necessary governmental permits and approvals, including, w/out limitation, special exception permits, if applicable, for the installation of the Satellite Dish equipment upon the Bldg. Upon at least ten (10) days‘ prior written notice to T, LL shall have the right to require T to relocate the Satellite Dish, if in LL's opinion such relocation is necessary or desirable. Any such relocation shall be performed by T at LL's expense. 2nd Amend Sec: 6 Pg: 3-5.</t>
    </r>
  </si>
  <si>
    <t>T shall have the right to use the Premises for executive and administrative offices; marketing; sales; consulting and customer services; displays; incidental storage; maintenance services and repair; engineering; education and training; any other general office use; all other uses incidental and related to the foregoing, all in accordance w/ applicable law. Sec: 8.01 Pg: 17.</t>
  </si>
  <si>
    <r>
      <t xml:space="preserve">T shall not assign the Lease or any interest herein, or sublet any part of the Premises, w/out the prior consent of LL in each instance, which consent LL agrees not to unreasonably withhold, delay or condition (w/ exceptions). Sec: 14.01 Pg: 21-22. </t>
    </r>
    <r>
      <rPr>
        <b/>
        <sz val="10"/>
        <rFont val="Times New Roman"/>
        <family val="1"/>
      </rPr>
      <t>Assignment/Sublet Fee:</t>
    </r>
    <r>
      <rPr>
        <sz val="10"/>
        <rFont val="Times New Roman"/>
        <family val="1"/>
      </rPr>
      <t xml:space="preserve"> No language noted. </t>
    </r>
    <r>
      <rPr>
        <b/>
        <sz val="10"/>
        <rFont val="Times New Roman"/>
        <family val="1"/>
      </rPr>
      <t>Profit Sharing:</t>
    </r>
    <r>
      <rPr>
        <sz val="10"/>
        <rFont val="Times New Roman"/>
        <family val="1"/>
      </rPr>
      <t xml:space="preserve"> 50% (less all reasonable out-of-pocket costs associated w/ the assignment or subleasing of the Premises, such as legal fees, leasing commissions, LL review fees, tenant improvements and construction management fees). Sec: 14.01 Pg: 21.</t>
    </r>
  </si>
  <si>
    <r>
      <rPr>
        <b/>
        <sz val="10"/>
        <rFont val="Times New Roman"/>
        <family val="1"/>
      </rPr>
      <t xml:space="preserve">T: </t>
    </r>
    <r>
      <rPr>
        <sz val="10"/>
        <rFont val="Times New Roman"/>
        <family val="1"/>
      </rPr>
      <t xml:space="preserve">At any time and from time to time upon not less than ten (10) days prior notice from LL. Sec: 34.01 Pg: 38.
</t>
    </r>
    <r>
      <rPr>
        <b/>
        <sz val="10"/>
        <rFont val="Times New Roman"/>
        <family val="1"/>
      </rPr>
      <t xml:space="preserve">LL: </t>
    </r>
    <r>
      <rPr>
        <sz val="10"/>
        <rFont val="Times New Roman"/>
        <family val="1"/>
      </rPr>
      <t>Prior to commencement of and during the Term LL shall, w/in ten (10) days after receipt of T's request. Sec: 34.02 Pg: 38.</t>
    </r>
  </si>
  <si>
    <r>
      <rPr>
        <b/>
        <sz val="10"/>
        <rFont val="Times New Roman"/>
        <family val="1"/>
      </rPr>
      <t xml:space="preserve">LL and T: </t>
    </r>
    <r>
      <rPr>
        <sz val="10"/>
        <rFont val="Times New Roman"/>
        <family val="1"/>
      </rPr>
      <t xml:space="preserve">G&amp;E Real Estate Inc. d/b/a Newmark Grubb Knight Frank (“NGKF”) and CBRE, Inc. 5th Amend Sec: 7 Pg: 2-3; 4th Amend Sec: 12 Pg: 10-11. </t>
    </r>
    <r>
      <rPr>
        <b/>
        <sz val="10"/>
        <rFont val="Times New Roman"/>
        <family val="1"/>
      </rPr>
      <t xml:space="preserve">LL &amp; T: </t>
    </r>
    <r>
      <rPr>
        <sz val="10"/>
        <rFont val="Times New Roman"/>
        <family val="1"/>
      </rPr>
      <t>None. 3rd Amend Sec: 8 Pg: 4.</t>
    </r>
  </si>
  <si>
    <r>
      <rPr>
        <b/>
        <sz val="10"/>
        <rFont val="Times New Roman"/>
        <family val="1"/>
      </rPr>
      <t xml:space="preserve">LL and T: </t>
    </r>
    <r>
      <rPr>
        <sz val="10"/>
        <rFont val="Times New Roman"/>
        <family val="1"/>
      </rPr>
      <t>Trammell Crow Real Estate Services, Inc. and Manekin L.L.C. Sec: 16 Pg: 22.</t>
    </r>
  </si>
  <si>
    <t>$184,189.14*</t>
  </si>
  <si>
    <r>
      <rPr>
        <b/>
        <sz val="10"/>
        <rFont val="Times New Roman"/>
        <family val="1"/>
      </rPr>
      <t>Lease Year:</t>
    </r>
    <r>
      <rPr>
        <sz val="10"/>
        <rFont val="Times New Roman"/>
        <family val="1"/>
      </rPr>
      <t xml:space="preserve"> No language noted. </t>
    </r>
    <r>
      <rPr>
        <b/>
        <sz val="10"/>
        <rFont val="Times New Roman"/>
        <family val="1"/>
      </rPr>
      <t xml:space="preserve">Rent Changeover Day: </t>
    </r>
    <r>
      <rPr>
        <sz val="10"/>
        <rFont val="Times New Roman"/>
        <family val="1"/>
      </rPr>
      <t>T shall pay the basic annual rent in equal monthly installments. Sec: 4.01 Pg: 5. 
* Denotes a Partial Year from 5/1/2024 - 7/31/2024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</si>
</sst>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 &quot;SF&quot;"/>
    <numFmt numFmtId="165" formatCode="&quot;$&quot;#,##0.00"/>
  </numFmts>
  <fonts count="11" x14ac:knownFonts="1">
    <font>
      <sz val="11"/>
      <color theme="1"/>
      <name val="Calibri"/>
      <family val="2"/>
      <scheme val="minor"/>
    </font>
    <font>
      <sz val="10"/>
      <name val="Times New Roman"/>
      <family val="1"/>
    </font>
    <font>
      <b/>
      <sz val="10"/>
      <name val="Times New Roman"/>
      <family val="1"/>
    </font>
    <font>
      <sz val="10"/>
      <name val="Arial"/>
      <family val="2"/>
    </font>
    <font>
      <b/>
      <sz val="12"/>
      <name val="Times New Roman"/>
      <family val="1"/>
    </font>
    <font>
      <sz val="11"/>
      <name val="Calibri"/>
      <family val="2"/>
      <scheme val="minor"/>
    </font>
    <font>
      <sz val="11"/>
      <color theme="1"/>
      <name val="Calibri"/>
      <family val="2"/>
      <scheme val="minor"/>
    </font>
    <font>
      <sz val="10"/>
      <color indexed="8"/>
      <name val="Arial"/>
      <family val="2"/>
    </font>
    <font>
      <b/>
      <sz val="14"/>
      <name val="Times New Roman"/>
      <family val="1"/>
    </font>
    <font>
      <b/>
      <u/>
      <sz val="10"/>
      <name val="Times New Roman"/>
      <family val="1"/>
    </font>
    <font>
      <sz val="8"/>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3" fillId="0" borderId="0"/>
    <xf numFmtId="0" fontId="6" fillId="0" borderId="0"/>
    <xf numFmtId="0" fontId="6" fillId="0" borderId="0"/>
    <xf numFmtId="0" fontId="7" fillId="0" borderId="0">
      <alignment vertical="top"/>
    </xf>
    <xf numFmtId="9" fontId="6" fillId="0" borderId="0" applyFont="0" applyFill="0" applyBorder="0" applyAlignment="0" applyProtection="0"/>
  </cellStyleXfs>
  <cellXfs count="94">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0" xfId="0" quotePrefix="1" applyFont="1" applyFill="1" applyBorder="1" applyAlignment="1">
      <alignment horizontal="left" vertical="center"/>
    </xf>
    <xf numFmtId="0" fontId="3"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0" fontId="3" fillId="0" borderId="2" xfId="0" applyFont="1" applyBorder="1" applyAlignment="1">
      <alignment vertical="top" wrapText="1"/>
    </xf>
    <xf numFmtId="49" fontId="1" fillId="0" borderId="1" xfId="0" applyNumberFormat="1" applyFont="1" applyBorder="1" applyAlignment="1">
      <alignment vertical="center"/>
    </xf>
    <xf numFmtId="0" fontId="3"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4" fillId="0" borderId="7" xfId="0" applyFont="1" applyBorder="1" applyAlignment="1">
      <alignment horizontal="left" vertical="center"/>
    </xf>
    <xf numFmtId="0" fontId="4"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3"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1" fillId="0" borderId="3" xfId="0" applyFont="1" applyFill="1" applyBorder="1" applyAlignment="1">
      <alignment vertical="center"/>
    </xf>
    <xf numFmtId="0" fontId="3"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3" fillId="0" borderId="0" xfId="0" applyFont="1" applyBorder="1" applyAlignment="1">
      <alignment horizontal="justify" vertical="top" wrapText="1"/>
    </xf>
    <xf numFmtId="3" fontId="2" fillId="0" borderId="7" xfId="0" applyNumberFormat="1" applyFont="1" applyBorder="1" applyAlignment="1">
      <alignment horizontal="left" vertical="center"/>
    </xf>
    <xf numFmtId="3" fontId="1" fillId="0" borderId="3" xfId="0" applyNumberFormat="1" applyFont="1" applyBorder="1" applyAlignment="1">
      <alignment vertical="center"/>
    </xf>
    <xf numFmtId="10" fontId="1" fillId="0" borderId="0" xfId="5" applyNumberFormat="1" applyFont="1" applyBorder="1" applyAlignment="1">
      <alignment vertical="center"/>
    </xf>
    <xf numFmtId="6" fontId="2" fillId="0" borderId="7" xfId="0" applyNumberFormat="1" applyFont="1" applyBorder="1" applyAlignment="1">
      <alignment horizontal="left" vertical="center"/>
    </xf>
    <xf numFmtId="0" fontId="2" fillId="0" borderId="0" xfId="0" applyFont="1" applyFill="1" applyAlignment="1">
      <alignment horizontal="left" vertical="center"/>
    </xf>
    <xf numFmtId="0" fontId="9" fillId="0" borderId="0" xfId="0" applyFont="1" applyFill="1" applyBorder="1" applyAlignment="1">
      <alignment vertical="center"/>
    </xf>
    <xf numFmtId="0" fontId="3" fillId="0" borderId="0" xfId="0" applyFont="1" applyBorder="1" applyAlignment="1">
      <alignment vertical="center"/>
    </xf>
    <xf numFmtId="0" fontId="1" fillId="0" borderId="0" xfId="0" applyFont="1" applyFill="1" applyBorder="1" applyAlignment="1">
      <alignment horizontal="left" vertical="center"/>
    </xf>
    <xf numFmtId="164" fontId="1" fillId="0" borderId="0" xfId="0" applyNumberFormat="1" applyFont="1" applyFill="1" applyBorder="1" applyAlignment="1">
      <alignment horizontal="left" vertical="center"/>
    </xf>
    <xf numFmtId="14" fontId="1" fillId="0" borderId="0" xfId="0" applyNumberFormat="1" applyFont="1" applyBorder="1" applyAlignment="1">
      <alignment horizontal="left" vertical="top" wrapText="1"/>
    </xf>
    <xf numFmtId="3" fontId="1" fillId="0" borderId="0" xfId="0" applyNumberFormat="1" applyFont="1" applyBorder="1" applyAlignment="1">
      <alignment horizontal="left" vertical="center"/>
    </xf>
    <xf numFmtId="0" fontId="2" fillId="0" borderId="0" xfId="0" applyFont="1" applyAlignment="1">
      <alignment vertical="center"/>
    </xf>
    <xf numFmtId="0" fontId="10" fillId="0" borderId="7" xfId="0" applyFont="1" applyBorder="1" applyAlignment="1">
      <alignment horizontal="left" vertical="center" indent="11"/>
    </xf>
    <xf numFmtId="14" fontId="10" fillId="0" borderId="0" xfId="0" applyNumberFormat="1" applyFont="1" applyBorder="1" applyAlignment="1">
      <alignment horizontal="center" vertical="center"/>
    </xf>
    <xf numFmtId="165" fontId="10" fillId="0" borderId="0" xfId="0" applyNumberFormat="1" applyFont="1" applyBorder="1" applyAlignment="1">
      <alignment horizontal="center" vertical="center"/>
    </xf>
    <xf numFmtId="165" fontId="10" fillId="0" borderId="0" xfId="0" applyNumberFormat="1" applyFont="1" applyFill="1" applyBorder="1" applyAlignment="1">
      <alignment horizontal="center" vertical="center"/>
    </xf>
    <xf numFmtId="165" fontId="10" fillId="0" borderId="0" xfId="0" applyNumberFormat="1" applyFont="1" applyBorder="1" applyAlignment="1">
      <alignment horizontal="center" vertical="center" wrapText="1"/>
    </xf>
    <xf numFmtId="3" fontId="10" fillId="0" borderId="3" xfId="0" applyNumberFormat="1" applyFont="1" applyFill="1" applyBorder="1" applyAlignment="1">
      <alignment horizontal="center" vertical="center" wrapText="1"/>
    </xf>
    <xf numFmtId="0" fontId="2" fillId="0" borderId="0" xfId="0" applyFont="1" applyBorder="1" applyAlignment="1">
      <alignment horizontal="left" vertical="center"/>
    </xf>
    <xf numFmtId="0" fontId="2" fillId="0" borderId="0" xfId="0" applyFont="1" applyAlignment="1">
      <alignment horizontal="left" vertical="center"/>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Border="1" applyAlignment="1">
      <alignment horizontal="justify" vertical="top"/>
    </xf>
    <xf numFmtId="0" fontId="1" fillId="0" borderId="3" xfId="0" applyFont="1" applyBorder="1" applyAlignment="1">
      <alignment horizontal="justify" vertical="top"/>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NumberFormat="1" applyFont="1" applyBorder="1" applyAlignment="1">
      <alignment horizontal="justify" vertical="top" wrapText="1"/>
    </xf>
    <xf numFmtId="0" fontId="1" fillId="0" borderId="3" xfId="0" applyNumberFormat="1" applyFont="1" applyBorder="1" applyAlignment="1">
      <alignment horizontal="justify"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164" fontId="1" fillId="0" borderId="0" xfId="0" applyNumberFormat="1" applyFont="1" applyFill="1" applyBorder="1" applyAlignment="1">
      <alignment horizontal="justify" vertical="top" wrapText="1"/>
    </xf>
    <xf numFmtId="164" fontId="1" fillId="0" borderId="3" xfId="0" applyNumberFormat="1" applyFont="1" applyFill="1" applyBorder="1" applyAlignment="1">
      <alignment horizontal="justify" vertical="top" wrapText="1"/>
    </xf>
    <xf numFmtId="0" fontId="5" fillId="0" borderId="0" xfId="0" applyFont="1" applyBorder="1" applyAlignment="1">
      <alignment horizontal="justify" vertical="top" wrapText="1"/>
    </xf>
    <xf numFmtId="0" fontId="5" fillId="0" borderId="3" xfId="0" applyFont="1" applyBorder="1" applyAlignment="1">
      <alignment horizontal="justify" vertical="top" wrapText="1"/>
    </xf>
    <xf numFmtId="0" fontId="8"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4" fontId="1" fillId="0" borderId="0" xfId="0" applyNumberFormat="1" applyFont="1" applyFill="1" applyBorder="1" applyAlignment="1">
      <alignment horizontal="justify" vertical="top" wrapText="1"/>
    </xf>
    <xf numFmtId="14" fontId="1" fillId="0" borderId="0" xfId="0" applyNumberFormat="1" applyFont="1" applyBorder="1" applyAlignment="1">
      <alignment horizontal="left" vertical="top" wrapText="1"/>
    </xf>
    <xf numFmtId="14" fontId="1" fillId="0" borderId="3" xfId="0" applyNumberFormat="1" applyFont="1" applyBorder="1" applyAlignment="1">
      <alignment horizontal="left"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Percent" xfId="5" builtinId="5"/>
    <cellStyle name="Style 1" xfId="4" xr:uid="{00000000-0005-0000-0000-000005000000}"/>
  </cellStyles>
  <dxfs count="6">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33"/>
  <sheetViews>
    <sheetView showGridLines="0" tabSelected="1" view="pageBreakPreview" zoomScaleSheetLayoutView="100" workbookViewId="0">
      <selection activeCell="D187" sqref="D187:I187"/>
    </sheetView>
  </sheetViews>
  <sheetFormatPr defaultColWidth="0" defaultRowHeight="12.75" customHeight="1" zeroHeight="1" x14ac:dyDescent="0.25"/>
  <cols>
    <col min="1" max="1" width="3" style="2" customWidth="1"/>
    <col min="2" max="2" width="2.28515625" style="1" customWidth="1"/>
    <col min="3" max="3" width="35.28515625" style="67"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52"/>
    </row>
    <row r="2" spans="3:10" ht="22.5" customHeight="1" x14ac:dyDescent="0.25">
      <c r="C2" s="86" t="s">
        <v>73</v>
      </c>
      <c r="D2" s="87"/>
      <c r="E2" s="87"/>
      <c r="F2" s="87"/>
      <c r="G2" s="87"/>
      <c r="H2" s="87"/>
      <c r="I2" s="88"/>
    </row>
    <row r="3" spans="3:10" ht="15.75" x14ac:dyDescent="0.25">
      <c r="C3" s="27" t="str">
        <f>IF(D7="","Tenant Name",D7)</f>
        <v>International Business Machines Corporation</v>
      </c>
      <c r="D3" s="3"/>
      <c r="E3" s="3"/>
      <c r="F3" s="3"/>
      <c r="G3" s="3"/>
      <c r="H3" s="3"/>
      <c r="I3" s="28" t="s">
        <v>72</v>
      </c>
    </row>
    <row r="4" spans="3:10" ht="3" customHeight="1" x14ac:dyDescent="0.25">
      <c r="C4" s="27"/>
      <c r="D4" s="3"/>
      <c r="E4" s="3"/>
      <c r="F4" s="3"/>
      <c r="G4" s="3"/>
      <c r="H4" s="3"/>
      <c r="I4" s="28"/>
    </row>
    <row r="5" spans="3:10" x14ac:dyDescent="0.25">
      <c r="C5" s="29" t="s">
        <v>0</v>
      </c>
      <c r="D5" s="10"/>
      <c r="E5" s="11"/>
      <c r="F5" s="11"/>
      <c r="G5" s="11"/>
      <c r="H5" s="11"/>
      <c r="I5" s="30"/>
      <c r="J5" s="53"/>
    </row>
    <row r="6" spans="3:10" x14ac:dyDescent="0.25">
      <c r="C6" s="31"/>
      <c r="D6" s="4"/>
      <c r="E6" s="4"/>
      <c r="F6" s="3"/>
      <c r="G6" s="5"/>
      <c r="H6" s="3"/>
      <c r="I6" s="32"/>
    </row>
    <row r="7" spans="3:10" x14ac:dyDescent="0.25">
      <c r="C7" s="31" t="s">
        <v>1</v>
      </c>
      <c r="D7" s="4" t="s">
        <v>74</v>
      </c>
      <c r="E7" s="4"/>
      <c r="F7" s="3"/>
      <c r="G7" s="5" t="s">
        <v>2</v>
      </c>
      <c r="H7" s="3"/>
      <c r="I7" s="33" t="s">
        <v>70</v>
      </c>
    </row>
    <row r="8" spans="3:10" x14ac:dyDescent="0.25">
      <c r="C8" s="31"/>
      <c r="D8" s="3"/>
      <c r="E8" s="4"/>
      <c r="F8" s="3"/>
      <c r="G8" s="5"/>
      <c r="H8" s="3"/>
      <c r="I8" s="32"/>
    </row>
    <row r="9" spans="3:10" x14ac:dyDescent="0.25">
      <c r="C9" s="31" t="s">
        <v>3</v>
      </c>
      <c r="D9" s="4" t="s">
        <v>75</v>
      </c>
      <c r="E9" s="54"/>
      <c r="F9" s="47"/>
      <c r="G9" s="5" t="s">
        <v>4</v>
      </c>
      <c r="H9" s="3"/>
      <c r="I9" s="33" t="s">
        <v>76</v>
      </c>
    </row>
    <row r="10" spans="3:10" x14ac:dyDescent="0.25">
      <c r="C10" s="31"/>
      <c r="D10" s="3"/>
      <c r="E10" s="4"/>
      <c r="F10" s="3"/>
      <c r="G10" s="3"/>
      <c r="H10" s="3"/>
      <c r="I10" s="32"/>
    </row>
    <row r="11" spans="3:10" x14ac:dyDescent="0.25">
      <c r="C11" s="31" t="s">
        <v>5</v>
      </c>
      <c r="D11" s="4" t="s">
        <v>77</v>
      </c>
      <c r="E11" s="4"/>
      <c r="F11" s="3"/>
      <c r="G11" s="3"/>
      <c r="H11" s="3"/>
      <c r="I11" s="32"/>
    </row>
    <row r="12" spans="3:10" x14ac:dyDescent="0.25">
      <c r="C12" s="31"/>
      <c r="D12" s="3"/>
      <c r="E12" s="4"/>
      <c r="F12" s="3"/>
      <c r="G12" s="3"/>
      <c r="H12" s="3"/>
      <c r="I12" s="32"/>
    </row>
    <row r="13" spans="3:10" x14ac:dyDescent="0.25">
      <c r="C13" s="31" t="s">
        <v>6</v>
      </c>
      <c r="D13" s="4" t="s">
        <v>78</v>
      </c>
      <c r="E13" s="4"/>
      <c r="F13" s="3"/>
      <c r="G13" s="5" t="s">
        <v>4</v>
      </c>
      <c r="H13" s="3"/>
      <c r="I13" s="33" t="s">
        <v>79</v>
      </c>
    </row>
    <row r="14" spans="3:10" x14ac:dyDescent="0.25">
      <c r="C14" s="31"/>
      <c r="D14" s="3"/>
      <c r="E14" s="4"/>
      <c r="F14" s="3"/>
      <c r="G14" s="3"/>
      <c r="H14" s="3"/>
      <c r="I14" s="32"/>
    </row>
    <row r="15" spans="3:10" x14ac:dyDescent="0.25">
      <c r="C15" s="31" t="s">
        <v>7</v>
      </c>
      <c r="D15" s="6">
        <v>44750</v>
      </c>
      <c r="E15" s="4"/>
      <c r="F15" s="3"/>
      <c r="G15" s="3"/>
      <c r="H15" s="3"/>
      <c r="I15" s="32"/>
    </row>
    <row r="16" spans="3:10" x14ac:dyDescent="0.25">
      <c r="C16" s="34"/>
      <c r="D16" s="12"/>
      <c r="E16" s="12"/>
      <c r="F16" s="12"/>
      <c r="G16" s="12"/>
      <c r="H16" s="12"/>
      <c r="I16" s="35"/>
    </row>
    <row r="17" spans="2:10" x14ac:dyDescent="0.25">
      <c r="C17" s="29" t="s">
        <v>8</v>
      </c>
      <c r="D17" s="11"/>
      <c r="E17" s="11"/>
      <c r="F17" s="11"/>
      <c r="G17" s="11"/>
      <c r="H17" s="11"/>
      <c r="I17" s="30"/>
    </row>
    <row r="18" spans="2:10" x14ac:dyDescent="0.25">
      <c r="C18" s="31"/>
      <c r="D18" s="3"/>
      <c r="E18" s="3"/>
      <c r="F18" s="3"/>
      <c r="G18" s="3"/>
      <c r="H18" s="3"/>
      <c r="I18" s="32"/>
    </row>
    <row r="19" spans="2:10" x14ac:dyDescent="0.25">
      <c r="C19" s="31" t="s">
        <v>9</v>
      </c>
      <c r="D19" s="55" t="s">
        <v>80</v>
      </c>
      <c r="E19" s="3"/>
      <c r="F19" s="3"/>
      <c r="G19" s="3"/>
      <c r="H19" s="3"/>
      <c r="I19" s="32"/>
    </row>
    <row r="20" spans="2:10" x14ac:dyDescent="0.25">
      <c r="C20" s="31"/>
      <c r="D20" s="4"/>
      <c r="E20" s="3"/>
      <c r="F20" s="3"/>
      <c r="G20" s="3"/>
      <c r="H20" s="3"/>
      <c r="I20" s="32"/>
    </row>
    <row r="21" spans="2:10" x14ac:dyDescent="0.25">
      <c r="C21" s="31" t="s">
        <v>10</v>
      </c>
      <c r="D21" s="13" t="s">
        <v>70</v>
      </c>
      <c r="E21" s="3"/>
      <c r="F21" s="3"/>
      <c r="G21" s="3"/>
      <c r="H21" s="3"/>
      <c r="I21" s="32"/>
    </row>
    <row r="22" spans="2:10" x14ac:dyDescent="0.25">
      <c r="C22" s="31"/>
      <c r="D22" s="4"/>
      <c r="E22" s="3"/>
      <c r="F22" s="3"/>
      <c r="G22" s="3"/>
      <c r="H22" s="3"/>
      <c r="I22" s="32"/>
    </row>
    <row r="23" spans="2:10" x14ac:dyDescent="0.25">
      <c r="C23" s="31" t="s">
        <v>11</v>
      </c>
      <c r="D23" s="56">
        <v>22639</v>
      </c>
      <c r="E23" s="3"/>
      <c r="F23" s="3"/>
      <c r="G23" s="3"/>
      <c r="H23" s="3"/>
      <c r="I23" s="32"/>
    </row>
    <row r="24" spans="2:10" x14ac:dyDescent="0.25">
      <c r="C24" s="31"/>
      <c r="D24" s="3"/>
      <c r="E24" s="3"/>
      <c r="F24" s="3"/>
      <c r="G24" s="3"/>
      <c r="H24" s="3"/>
      <c r="I24" s="32"/>
    </row>
    <row r="25" spans="2:10" ht="12.75" customHeight="1" x14ac:dyDescent="0.25">
      <c r="C25" s="31" t="s">
        <v>12</v>
      </c>
      <c r="D25" s="82" t="s">
        <v>126</v>
      </c>
      <c r="E25" s="82"/>
      <c r="F25" s="82"/>
      <c r="G25" s="82"/>
      <c r="H25" s="82"/>
      <c r="I25" s="83"/>
    </row>
    <row r="26" spans="2:10" ht="13.5" customHeight="1" x14ac:dyDescent="0.25">
      <c r="C26" s="31"/>
      <c r="D26" s="82"/>
      <c r="E26" s="82"/>
      <c r="F26" s="82"/>
      <c r="G26" s="82"/>
      <c r="H26" s="82"/>
      <c r="I26" s="83"/>
    </row>
    <row r="27" spans="2:10" ht="12.75" customHeight="1" x14ac:dyDescent="0.25">
      <c r="C27" s="31"/>
      <c r="D27" s="82"/>
      <c r="E27" s="82"/>
      <c r="F27" s="82"/>
      <c r="G27" s="82"/>
      <c r="H27" s="82"/>
      <c r="I27" s="83"/>
    </row>
    <row r="28" spans="2:10" ht="13.5" customHeight="1" x14ac:dyDescent="0.25">
      <c r="C28" s="48"/>
      <c r="D28" s="82"/>
      <c r="E28" s="82"/>
      <c r="F28" s="82"/>
      <c r="G28" s="82"/>
      <c r="H28" s="82"/>
      <c r="I28" s="83"/>
    </row>
    <row r="29" spans="2:10" ht="15" customHeight="1" x14ac:dyDescent="0.25">
      <c r="C29" s="48"/>
      <c r="D29" s="82"/>
      <c r="E29" s="82"/>
      <c r="F29" s="82"/>
      <c r="G29" s="82"/>
      <c r="H29" s="82"/>
      <c r="I29" s="83"/>
    </row>
    <row r="30" spans="2:10" x14ac:dyDescent="0.25">
      <c r="B30" s="2"/>
      <c r="C30" s="34"/>
      <c r="D30" s="12"/>
      <c r="E30" s="12"/>
      <c r="F30" s="12"/>
      <c r="G30" s="12"/>
      <c r="H30" s="12"/>
      <c r="I30" s="35"/>
      <c r="J30" s="2"/>
    </row>
    <row r="31" spans="2:10" x14ac:dyDescent="0.25">
      <c r="B31" s="2"/>
      <c r="C31" s="29" t="s">
        <v>13</v>
      </c>
      <c r="D31" s="11"/>
      <c r="E31" s="11"/>
      <c r="F31" s="11"/>
      <c r="G31" s="11"/>
      <c r="H31" s="11"/>
      <c r="I31" s="30"/>
      <c r="J31" s="2"/>
    </row>
    <row r="32" spans="2:10" x14ac:dyDescent="0.25">
      <c r="B32" s="2"/>
      <c r="C32" s="31"/>
      <c r="D32" s="3"/>
      <c r="E32" s="3"/>
      <c r="F32" s="3"/>
      <c r="G32" s="3"/>
      <c r="H32" s="3"/>
      <c r="I32" s="32"/>
      <c r="J32" s="2"/>
    </row>
    <row r="33" spans="3:9" s="2" customFormat="1" x14ac:dyDescent="0.25">
      <c r="C33" s="31" t="s">
        <v>14</v>
      </c>
      <c r="D33" s="6">
        <v>37288</v>
      </c>
      <c r="E33" s="3"/>
      <c r="F33" s="3"/>
      <c r="G33" s="3"/>
      <c r="H33" s="3"/>
      <c r="I33" s="32"/>
    </row>
    <row r="34" spans="3:9" s="2" customFormat="1" x14ac:dyDescent="0.25">
      <c r="C34" s="31"/>
      <c r="D34" s="6"/>
      <c r="E34" s="3"/>
      <c r="F34" s="3"/>
      <c r="G34" s="3"/>
      <c r="H34" s="3"/>
      <c r="I34" s="32"/>
    </row>
    <row r="35" spans="3:9" s="2" customFormat="1" ht="13.5" customHeight="1" x14ac:dyDescent="0.25">
      <c r="C35" s="31" t="s">
        <v>15</v>
      </c>
      <c r="D35" s="90">
        <v>37288</v>
      </c>
      <c r="E35" s="90"/>
      <c r="F35" s="90"/>
      <c r="G35" s="90"/>
      <c r="H35" s="90"/>
      <c r="I35" s="91"/>
    </row>
    <row r="36" spans="3:9" s="2" customFormat="1" x14ac:dyDescent="0.25">
      <c r="C36" s="31"/>
      <c r="D36" s="6"/>
      <c r="E36" s="3"/>
      <c r="F36" s="3"/>
      <c r="G36" s="3"/>
      <c r="H36" s="3"/>
      <c r="I36" s="32"/>
    </row>
    <row r="37" spans="3:9" s="2" customFormat="1" x14ac:dyDescent="0.25">
      <c r="C37" s="31" t="s">
        <v>71</v>
      </c>
      <c r="D37" s="57">
        <v>45504</v>
      </c>
      <c r="E37" s="3"/>
      <c r="F37" s="3"/>
      <c r="G37" s="3"/>
      <c r="H37" s="3"/>
      <c r="I37" s="32"/>
    </row>
    <row r="38" spans="3:9" s="2" customFormat="1" x14ac:dyDescent="0.25">
      <c r="C38" s="31"/>
      <c r="D38" s="3"/>
      <c r="E38" s="3"/>
      <c r="F38" s="3"/>
      <c r="G38" s="3"/>
      <c r="H38" s="3"/>
      <c r="I38" s="32"/>
    </row>
    <row r="39" spans="3:9" s="2" customFormat="1" x14ac:dyDescent="0.25">
      <c r="C39" s="31" t="s">
        <v>16</v>
      </c>
      <c r="D39" s="7" t="s">
        <v>17</v>
      </c>
      <c r="E39" s="58">
        <v>22</v>
      </c>
      <c r="F39" s="3"/>
      <c r="G39" s="5" t="s">
        <v>18</v>
      </c>
      <c r="H39" s="58">
        <v>6</v>
      </c>
      <c r="I39" s="32"/>
    </row>
    <row r="40" spans="3:9" s="2" customFormat="1" x14ac:dyDescent="0.25">
      <c r="C40" s="31"/>
      <c r="D40" s="3"/>
      <c r="E40" s="3"/>
      <c r="F40" s="3"/>
      <c r="G40" s="3"/>
      <c r="H40" s="3"/>
      <c r="I40" s="32"/>
    </row>
    <row r="41" spans="3:9" s="2" customFormat="1" x14ac:dyDescent="0.25">
      <c r="C41" s="31" t="s">
        <v>19</v>
      </c>
      <c r="D41" s="76" t="s">
        <v>104</v>
      </c>
      <c r="E41" s="76"/>
      <c r="F41" s="76"/>
      <c r="G41" s="76"/>
      <c r="H41" s="76"/>
      <c r="I41" s="77"/>
    </row>
    <row r="42" spans="3:9" s="2" customFormat="1" ht="13.5" customHeight="1" x14ac:dyDescent="0.25">
      <c r="C42" s="31"/>
      <c r="D42" s="76" t="s">
        <v>114</v>
      </c>
      <c r="E42" s="76"/>
      <c r="F42" s="76"/>
      <c r="G42" s="76"/>
      <c r="H42" s="76"/>
      <c r="I42" s="77"/>
    </row>
    <row r="43" spans="3:9" s="2" customFormat="1" x14ac:dyDescent="0.25">
      <c r="C43" s="31"/>
      <c r="D43" s="76" t="s">
        <v>115</v>
      </c>
      <c r="E43" s="76"/>
      <c r="F43" s="76"/>
      <c r="G43" s="76"/>
      <c r="H43" s="76"/>
      <c r="I43" s="77"/>
    </row>
    <row r="44" spans="3:9" s="2" customFormat="1" x14ac:dyDescent="0.25">
      <c r="C44" s="31"/>
      <c r="D44" s="76" t="s">
        <v>110</v>
      </c>
      <c r="E44" s="76"/>
      <c r="F44" s="76"/>
      <c r="G44" s="76"/>
      <c r="H44" s="76"/>
      <c r="I44" s="77"/>
    </row>
    <row r="45" spans="3:9" s="2" customFormat="1" x14ac:dyDescent="0.25">
      <c r="C45" s="31"/>
      <c r="D45" s="76" t="s">
        <v>109</v>
      </c>
      <c r="E45" s="76"/>
      <c r="F45" s="76"/>
      <c r="G45" s="76"/>
      <c r="H45" s="76"/>
      <c r="I45" s="77"/>
    </row>
    <row r="46" spans="3:9" s="2" customFormat="1" x14ac:dyDescent="0.25">
      <c r="C46" s="31"/>
      <c r="D46" s="76" t="s">
        <v>108</v>
      </c>
      <c r="E46" s="76"/>
      <c r="F46" s="76"/>
      <c r="G46" s="76"/>
      <c r="H46" s="76"/>
      <c r="I46" s="77"/>
    </row>
    <row r="47" spans="3:9" s="2" customFormat="1" x14ac:dyDescent="0.25">
      <c r="C47" s="31"/>
      <c r="D47" s="76" t="s">
        <v>107</v>
      </c>
      <c r="E47" s="76"/>
      <c r="F47" s="76"/>
      <c r="G47" s="76"/>
      <c r="H47" s="76"/>
      <c r="I47" s="77"/>
    </row>
    <row r="48" spans="3:9" s="2" customFormat="1" x14ac:dyDescent="0.25">
      <c r="C48" s="31"/>
      <c r="D48" s="76" t="s">
        <v>117</v>
      </c>
      <c r="E48" s="76"/>
      <c r="F48" s="76"/>
      <c r="G48" s="76"/>
      <c r="H48" s="76"/>
      <c r="I48" s="77"/>
    </row>
    <row r="49" spans="2:10" x14ac:dyDescent="0.25">
      <c r="B49" s="2"/>
      <c r="C49" s="31"/>
      <c r="D49" s="76" t="s">
        <v>118</v>
      </c>
      <c r="E49" s="76"/>
      <c r="F49" s="76"/>
      <c r="G49" s="76"/>
      <c r="H49" s="76"/>
      <c r="I49" s="77"/>
      <c r="J49" s="2"/>
    </row>
    <row r="50" spans="2:10" x14ac:dyDescent="0.25">
      <c r="B50" s="2"/>
      <c r="C50" s="31"/>
      <c r="D50" s="15"/>
      <c r="E50" s="3"/>
      <c r="F50" s="3"/>
      <c r="G50" s="3"/>
      <c r="H50" s="3"/>
      <c r="I50" s="32"/>
      <c r="J50" s="2"/>
    </row>
    <row r="51" spans="2:10" x14ac:dyDescent="0.25">
      <c r="B51" s="2"/>
      <c r="C51" s="31" t="s">
        <v>20</v>
      </c>
      <c r="D51" s="89" t="s">
        <v>81</v>
      </c>
      <c r="E51" s="80"/>
      <c r="F51" s="80"/>
      <c r="G51" s="80"/>
      <c r="H51" s="80"/>
      <c r="I51" s="81"/>
      <c r="J51" s="2"/>
    </row>
    <row r="52" spans="2:10" x14ac:dyDescent="0.25">
      <c r="B52" s="2"/>
      <c r="C52" s="31"/>
      <c r="D52" s="15"/>
      <c r="E52" s="15"/>
      <c r="F52" s="3"/>
      <c r="G52" s="3"/>
      <c r="H52" s="3"/>
      <c r="I52" s="32"/>
      <c r="J52" s="2"/>
    </row>
    <row r="53" spans="2:10" ht="13.5" customHeight="1" x14ac:dyDescent="0.25">
      <c r="B53" s="2"/>
      <c r="C53" s="31" t="s">
        <v>12</v>
      </c>
      <c r="D53" s="82" t="s">
        <v>127</v>
      </c>
      <c r="E53" s="82"/>
      <c r="F53" s="82"/>
      <c r="G53" s="82"/>
      <c r="H53" s="82"/>
      <c r="I53" s="83"/>
      <c r="J53" s="2"/>
    </row>
    <row r="54" spans="2:10" ht="13.5" customHeight="1" x14ac:dyDescent="0.25">
      <c r="B54" s="2"/>
      <c r="C54" s="31"/>
      <c r="D54" s="82"/>
      <c r="E54" s="82"/>
      <c r="F54" s="82"/>
      <c r="G54" s="82"/>
      <c r="H54" s="82"/>
      <c r="I54" s="83"/>
      <c r="J54" s="2"/>
    </row>
    <row r="55" spans="2:10" ht="13.5" customHeight="1" x14ac:dyDescent="0.25">
      <c r="B55" s="2"/>
      <c r="C55" s="31"/>
      <c r="D55" s="82"/>
      <c r="E55" s="82"/>
      <c r="F55" s="82"/>
      <c r="G55" s="82"/>
      <c r="H55" s="82"/>
      <c r="I55" s="83"/>
      <c r="J55" s="2"/>
    </row>
    <row r="56" spans="2:10" ht="13.5" customHeight="1" x14ac:dyDescent="0.25">
      <c r="B56" s="2"/>
      <c r="C56" s="31"/>
      <c r="D56" s="82"/>
      <c r="E56" s="82"/>
      <c r="F56" s="82"/>
      <c r="G56" s="82"/>
      <c r="H56" s="82"/>
      <c r="I56" s="83"/>
      <c r="J56" s="2"/>
    </row>
    <row r="57" spans="2:10" ht="13.5" customHeight="1" x14ac:dyDescent="0.25">
      <c r="B57" s="2"/>
      <c r="C57" s="31"/>
      <c r="D57" s="82"/>
      <c r="E57" s="82"/>
      <c r="F57" s="82"/>
      <c r="G57" s="82"/>
      <c r="H57" s="82"/>
      <c r="I57" s="83"/>
      <c r="J57" s="2"/>
    </row>
    <row r="58" spans="2:10" ht="13.5" customHeight="1" x14ac:dyDescent="0.25">
      <c r="B58" s="2"/>
      <c r="C58" s="31"/>
      <c r="D58" s="82"/>
      <c r="E58" s="82"/>
      <c r="F58" s="82"/>
      <c r="G58" s="82"/>
      <c r="H58" s="82"/>
      <c r="I58" s="83"/>
      <c r="J58" s="2"/>
    </row>
    <row r="59" spans="2:10" ht="15" customHeight="1" x14ac:dyDescent="0.25">
      <c r="B59" s="2"/>
      <c r="C59" s="31"/>
      <c r="D59" s="82"/>
      <c r="E59" s="82"/>
      <c r="F59" s="82"/>
      <c r="G59" s="82"/>
      <c r="H59" s="82"/>
      <c r="I59" s="83"/>
      <c r="J59" s="2"/>
    </row>
    <row r="60" spans="2:10" x14ac:dyDescent="0.25">
      <c r="B60" s="2"/>
      <c r="C60" s="34"/>
      <c r="D60" s="16"/>
      <c r="E60" s="12"/>
      <c r="F60" s="12"/>
      <c r="G60" s="12"/>
      <c r="H60" s="12"/>
      <c r="I60" s="35"/>
      <c r="J60" s="2"/>
    </row>
    <row r="61" spans="2:10" x14ac:dyDescent="0.25">
      <c r="B61" s="2"/>
      <c r="C61" s="29" t="s">
        <v>21</v>
      </c>
      <c r="D61" s="17"/>
      <c r="E61" s="18"/>
      <c r="F61" s="18"/>
      <c r="G61" s="18"/>
      <c r="H61" s="18"/>
      <c r="I61" s="37"/>
      <c r="J61" s="2"/>
    </row>
    <row r="62" spans="2:10" x14ac:dyDescent="0.25">
      <c r="B62" s="2"/>
      <c r="C62" s="31"/>
      <c r="D62" s="15"/>
      <c r="E62" s="3"/>
      <c r="F62" s="3"/>
      <c r="G62" s="3"/>
      <c r="H62" s="3"/>
      <c r="I62" s="32"/>
      <c r="J62" s="2"/>
    </row>
    <row r="63" spans="2:10" x14ac:dyDescent="0.25">
      <c r="B63" s="2"/>
      <c r="C63" s="31" t="s">
        <v>22</v>
      </c>
      <c r="D63" s="57">
        <v>37377</v>
      </c>
      <c r="E63" s="3"/>
      <c r="F63" s="3"/>
      <c r="G63" s="3"/>
      <c r="H63" s="3"/>
      <c r="I63" s="32"/>
      <c r="J63" s="2"/>
    </row>
    <row r="64" spans="2:10" x14ac:dyDescent="0.25">
      <c r="B64" s="2"/>
      <c r="C64" s="31"/>
      <c r="D64" s="19"/>
      <c r="E64" s="3"/>
      <c r="F64" s="3"/>
      <c r="G64" s="3"/>
      <c r="H64" s="3"/>
      <c r="I64" s="32"/>
    </row>
    <row r="65" spans="2:11" ht="12.75" customHeight="1" x14ac:dyDescent="0.25">
      <c r="B65" s="2"/>
      <c r="C65" s="31" t="s">
        <v>111</v>
      </c>
      <c r="D65" s="74" t="s">
        <v>112</v>
      </c>
      <c r="E65" s="74"/>
      <c r="F65" s="74"/>
      <c r="G65" s="74"/>
      <c r="H65" s="74"/>
      <c r="I65" s="75"/>
    </row>
    <row r="66" spans="2:11" ht="13.5" customHeight="1" x14ac:dyDescent="0.25">
      <c r="B66" s="2"/>
      <c r="C66" s="31"/>
      <c r="D66" s="74"/>
      <c r="E66" s="74"/>
      <c r="F66" s="74"/>
      <c r="G66" s="74"/>
      <c r="H66" s="74"/>
      <c r="I66" s="75"/>
    </row>
    <row r="67" spans="2:11" x14ac:dyDescent="0.25">
      <c r="B67" s="2"/>
      <c r="C67" s="31"/>
      <c r="D67" s="15"/>
      <c r="E67" s="3"/>
      <c r="F67" s="3"/>
      <c r="G67" s="3"/>
      <c r="H67" s="50"/>
      <c r="I67" s="49"/>
    </row>
    <row r="68" spans="2:11" ht="13.5" customHeight="1" x14ac:dyDescent="0.25">
      <c r="B68" s="2"/>
      <c r="C68" s="31" t="s">
        <v>23</v>
      </c>
      <c r="D68" s="68" t="s">
        <v>123</v>
      </c>
      <c r="E68" s="68"/>
      <c r="F68" s="68"/>
      <c r="G68" s="68"/>
      <c r="H68" s="68"/>
      <c r="I68" s="69"/>
    </row>
    <row r="69" spans="2:11" x14ac:dyDescent="0.25">
      <c r="B69" s="2"/>
      <c r="C69" s="31"/>
      <c r="D69" s="4"/>
      <c r="E69" s="3"/>
      <c r="F69" s="3"/>
      <c r="G69" s="3"/>
      <c r="H69" s="3"/>
      <c r="I69" s="32"/>
    </row>
    <row r="70" spans="2:11" x14ac:dyDescent="0.25">
      <c r="B70" s="2"/>
      <c r="C70" s="38" t="s">
        <v>24</v>
      </c>
      <c r="D70" s="21" t="s">
        <v>25</v>
      </c>
      <c r="E70" s="21" t="s">
        <v>26</v>
      </c>
      <c r="F70" s="21" t="s">
        <v>27</v>
      </c>
      <c r="G70" s="21" t="s">
        <v>28</v>
      </c>
      <c r="H70" s="21" t="s">
        <v>29</v>
      </c>
      <c r="I70" s="39" t="s">
        <v>30</v>
      </c>
      <c r="K70" s="59"/>
    </row>
    <row r="71" spans="2:11" x14ac:dyDescent="0.25">
      <c r="B71" s="2"/>
      <c r="C71" s="60" t="s">
        <v>82</v>
      </c>
      <c r="D71" s="61">
        <v>44317</v>
      </c>
      <c r="E71" s="61">
        <v>44681</v>
      </c>
      <c r="F71" s="62">
        <v>679170</v>
      </c>
      <c r="G71" s="63">
        <f>IF(ISERROR(F71/12),0,F71/12)</f>
        <v>56597.5</v>
      </c>
      <c r="H71" s="64">
        <f t="shared" ref="H71" si="0">IF(ISERROR(F71/I71),"",F71/I71)</f>
        <v>30</v>
      </c>
      <c r="I71" s="65">
        <f t="shared" ref="I71:I74" si="1">+$D$23</f>
        <v>22639</v>
      </c>
      <c r="K71" s="59"/>
    </row>
    <row r="72" spans="2:11" x14ac:dyDescent="0.25">
      <c r="B72" s="2"/>
      <c r="C72" s="60" t="s">
        <v>82</v>
      </c>
      <c r="D72" s="61">
        <v>44682</v>
      </c>
      <c r="E72" s="61">
        <v>45046</v>
      </c>
      <c r="F72" s="62">
        <v>697847.18</v>
      </c>
      <c r="G72" s="63">
        <f t="shared" ref="G72:G73" si="2">IF(ISERROR(F72/12),0,F72/12)</f>
        <v>58153.931666666671</v>
      </c>
      <c r="H72" s="64">
        <f t="shared" ref="H72:H73" si="3">IF(ISERROR(F72/I72),"",F72/I72)</f>
        <v>30.825000220857813</v>
      </c>
      <c r="I72" s="65">
        <f t="shared" si="1"/>
        <v>22639</v>
      </c>
      <c r="K72" s="59"/>
    </row>
    <row r="73" spans="2:11" x14ac:dyDescent="0.25">
      <c r="B73" s="2"/>
      <c r="C73" s="60" t="s">
        <v>82</v>
      </c>
      <c r="D73" s="61">
        <v>45047</v>
      </c>
      <c r="E73" s="61">
        <v>45412</v>
      </c>
      <c r="F73" s="62">
        <v>717037.97</v>
      </c>
      <c r="G73" s="63">
        <f t="shared" si="2"/>
        <v>59753.164166666662</v>
      </c>
      <c r="H73" s="64">
        <f t="shared" si="3"/>
        <v>31.672687397853259</v>
      </c>
      <c r="I73" s="65">
        <f t="shared" si="1"/>
        <v>22639</v>
      </c>
      <c r="K73" s="59"/>
    </row>
    <row r="74" spans="2:11" x14ac:dyDescent="0.25">
      <c r="B74" s="2"/>
      <c r="C74" s="60" t="s">
        <v>82</v>
      </c>
      <c r="D74" s="61">
        <v>45413</v>
      </c>
      <c r="E74" s="61">
        <v>45504</v>
      </c>
      <c r="F74" s="62" t="s">
        <v>146</v>
      </c>
      <c r="G74" s="63">
        <v>61396.380000000005</v>
      </c>
      <c r="H74" s="64">
        <v>32.543688325456074</v>
      </c>
      <c r="I74" s="65">
        <f t="shared" si="1"/>
        <v>22639</v>
      </c>
      <c r="K74" s="59"/>
    </row>
    <row r="75" spans="2:11" x14ac:dyDescent="0.25">
      <c r="B75" s="2"/>
      <c r="C75" s="31"/>
      <c r="D75" s="3"/>
      <c r="E75" s="3"/>
      <c r="F75" s="3"/>
      <c r="G75" s="3"/>
      <c r="H75" s="3"/>
      <c r="I75" s="40"/>
      <c r="J75" s="2"/>
    </row>
    <row r="76" spans="2:11" ht="13.5" customHeight="1" x14ac:dyDescent="0.25">
      <c r="B76" s="2"/>
      <c r="C76" s="31" t="s">
        <v>12</v>
      </c>
      <c r="D76" s="74" t="s">
        <v>147</v>
      </c>
      <c r="E76" s="80"/>
      <c r="F76" s="80"/>
      <c r="G76" s="80"/>
      <c r="H76" s="80"/>
      <c r="I76" s="81"/>
      <c r="J76" s="2"/>
    </row>
    <row r="77" spans="2:11" ht="27" customHeight="1" x14ac:dyDescent="0.25">
      <c r="B77" s="2"/>
      <c r="C77" s="31"/>
      <c r="D77" s="74"/>
      <c r="E77" s="80"/>
      <c r="F77" s="80"/>
      <c r="G77" s="80"/>
      <c r="H77" s="80"/>
      <c r="I77" s="81"/>
      <c r="J77" s="2"/>
    </row>
    <row r="78" spans="2:11" x14ac:dyDescent="0.25">
      <c r="B78" s="2"/>
      <c r="C78" s="31"/>
      <c r="D78" s="15"/>
      <c r="E78" s="3"/>
      <c r="F78" s="3"/>
      <c r="G78" s="3"/>
      <c r="H78" s="3"/>
      <c r="I78" s="32"/>
      <c r="J78" s="2"/>
    </row>
    <row r="79" spans="2:11" ht="12.75" customHeight="1" x14ac:dyDescent="0.25">
      <c r="B79" s="2"/>
      <c r="C79" s="31" t="s">
        <v>31</v>
      </c>
      <c r="D79" s="74" t="s">
        <v>128</v>
      </c>
      <c r="E79" s="74"/>
      <c r="F79" s="74"/>
      <c r="G79" s="74"/>
      <c r="H79" s="74"/>
      <c r="I79" s="75"/>
      <c r="J79" s="2"/>
    </row>
    <row r="80" spans="2:11" ht="13.5" customHeight="1" x14ac:dyDescent="0.25">
      <c r="B80" s="2"/>
      <c r="C80" s="31"/>
      <c r="D80" s="74"/>
      <c r="E80" s="74"/>
      <c r="F80" s="74"/>
      <c r="G80" s="74"/>
      <c r="H80" s="74"/>
      <c r="I80" s="75"/>
      <c r="J80" s="2"/>
    </row>
    <row r="81" spans="3:9" s="2" customFormat="1" ht="13.5" customHeight="1" x14ac:dyDescent="0.25">
      <c r="C81" s="31"/>
      <c r="D81" s="74"/>
      <c r="E81" s="74"/>
      <c r="F81" s="74"/>
      <c r="G81" s="74"/>
      <c r="H81" s="74"/>
      <c r="I81" s="75"/>
    </row>
    <row r="82" spans="3:9" s="2" customFormat="1" ht="13.5" customHeight="1" x14ac:dyDescent="0.25">
      <c r="C82" s="31"/>
      <c r="D82" s="74"/>
      <c r="E82" s="74"/>
      <c r="F82" s="74"/>
      <c r="G82" s="74"/>
      <c r="H82" s="74"/>
      <c r="I82" s="75"/>
    </row>
    <row r="83" spans="3:9" s="2" customFormat="1" ht="13.5" customHeight="1" x14ac:dyDescent="0.25">
      <c r="C83" s="31"/>
      <c r="D83" s="74"/>
      <c r="E83" s="74"/>
      <c r="F83" s="74"/>
      <c r="G83" s="74"/>
      <c r="H83" s="74"/>
      <c r="I83" s="75"/>
    </row>
    <row r="84" spans="3:9" s="2" customFormat="1" ht="13.5" customHeight="1" x14ac:dyDescent="0.25">
      <c r="C84" s="31"/>
      <c r="D84" s="74"/>
      <c r="E84" s="74"/>
      <c r="F84" s="74"/>
      <c r="G84" s="74"/>
      <c r="H84" s="74"/>
      <c r="I84" s="75"/>
    </row>
    <row r="85" spans="3:9" s="2" customFormat="1" ht="13.5" customHeight="1" x14ac:dyDescent="0.25">
      <c r="C85" s="31"/>
      <c r="D85" s="74"/>
      <c r="E85" s="74"/>
      <c r="F85" s="74"/>
      <c r="G85" s="74"/>
      <c r="H85" s="74"/>
      <c r="I85" s="75"/>
    </row>
    <row r="86" spans="3:9" s="2" customFormat="1" ht="13.5" customHeight="1" x14ac:dyDescent="0.25">
      <c r="C86" s="31"/>
      <c r="D86" s="74"/>
      <c r="E86" s="74"/>
      <c r="F86" s="74"/>
      <c r="G86" s="74"/>
      <c r="H86" s="74"/>
      <c r="I86" s="75"/>
    </row>
    <row r="87" spans="3:9" s="2" customFormat="1" ht="12.75" customHeight="1" x14ac:dyDescent="0.25">
      <c r="C87" s="31"/>
      <c r="D87" s="74"/>
      <c r="E87" s="74"/>
      <c r="F87" s="74"/>
      <c r="G87" s="74"/>
      <c r="H87" s="74"/>
      <c r="I87" s="75"/>
    </row>
    <row r="88" spans="3:9" s="2" customFormat="1" x14ac:dyDescent="0.25">
      <c r="C88" s="31"/>
      <c r="D88" s="74"/>
      <c r="E88" s="74"/>
      <c r="F88" s="74"/>
      <c r="G88" s="74"/>
      <c r="H88" s="74"/>
      <c r="I88" s="75"/>
    </row>
    <row r="89" spans="3:9" s="2" customFormat="1" x14ac:dyDescent="0.25">
      <c r="C89" s="34"/>
      <c r="D89" s="22"/>
      <c r="E89" s="22"/>
      <c r="F89" s="22"/>
      <c r="G89" s="22"/>
      <c r="H89" s="22"/>
      <c r="I89" s="41"/>
    </row>
    <row r="90" spans="3:9" s="2" customFormat="1" x14ac:dyDescent="0.25">
      <c r="C90" s="29" t="s">
        <v>32</v>
      </c>
      <c r="D90" s="23"/>
      <c r="E90" s="11"/>
      <c r="F90" s="11"/>
      <c r="G90" s="11"/>
      <c r="H90" s="11"/>
      <c r="I90" s="30"/>
    </row>
    <row r="91" spans="3:9" s="2" customFormat="1" x14ac:dyDescent="0.25">
      <c r="C91" s="31"/>
      <c r="D91" s="15"/>
      <c r="E91" s="3"/>
      <c r="F91" s="3"/>
      <c r="G91" s="3"/>
      <c r="H91" s="3"/>
      <c r="I91" s="32"/>
    </row>
    <row r="92" spans="3:9" s="2" customFormat="1" ht="12.75" customHeight="1" x14ac:dyDescent="0.25">
      <c r="C92" s="31" t="s">
        <v>33</v>
      </c>
      <c r="D92" s="74" t="s">
        <v>129</v>
      </c>
      <c r="E92" s="74"/>
      <c r="F92" s="74"/>
      <c r="G92" s="74"/>
      <c r="H92" s="74"/>
      <c r="I92" s="75"/>
    </row>
    <row r="93" spans="3:9" s="2" customFormat="1" ht="12.75" customHeight="1" x14ac:dyDescent="0.25">
      <c r="C93" s="31"/>
      <c r="D93" s="74"/>
      <c r="E93" s="74"/>
      <c r="F93" s="74"/>
      <c r="G93" s="74"/>
      <c r="H93" s="74"/>
      <c r="I93" s="75"/>
    </row>
    <row r="94" spans="3:9" s="2" customFormat="1" ht="13.5" customHeight="1" x14ac:dyDescent="0.25">
      <c r="C94" s="51"/>
      <c r="D94" s="74"/>
      <c r="E94" s="74"/>
      <c r="F94" s="74"/>
      <c r="G94" s="74"/>
      <c r="H94" s="74"/>
      <c r="I94" s="75"/>
    </row>
    <row r="95" spans="3:9" s="2" customFormat="1" ht="16.5" customHeight="1" x14ac:dyDescent="0.25">
      <c r="C95" s="51"/>
      <c r="D95" s="74"/>
      <c r="E95" s="74"/>
      <c r="F95" s="74"/>
      <c r="G95" s="74"/>
      <c r="H95" s="74"/>
      <c r="I95" s="75"/>
    </row>
    <row r="96" spans="3:9" s="2" customFormat="1" x14ac:dyDescent="0.2">
      <c r="C96" s="31"/>
      <c r="D96" s="24"/>
      <c r="E96" s="3"/>
      <c r="F96" s="3"/>
      <c r="G96" s="3"/>
      <c r="H96" s="3"/>
      <c r="I96" s="32"/>
    </row>
    <row r="97" spans="2:10" x14ac:dyDescent="0.25">
      <c r="B97" s="2"/>
      <c r="C97" s="29" t="s">
        <v>34</v>
      </c>
      <c r="D97" s="23"/>
      <c r="E97" s="11"/>
      <c r="F97" s="11"/>
      <c r="G97" s="11"/>
      <c r="H97" s="11"/>
      <c r="I97" s="30"/>
      <c r="J97" s="2"/>
    </row>
    <row r="98" spans="2:10" hidden="1" x14ac:dyDescent="0.25">
      <c r="B98" s="2"/>
      <c r="C98" s="31"/>
      <c r="D98" s="15"/>
      <c r="E98" s="3"/>
      <c r="F98" s="3"/>
      <c r="G98" s="3"/>
      <c r="H98" s="3"/>
      <c r="I98" s="32"/>
      <c r="J98" s="2"/>
    </row>
    <row r="99" spans="2:10" ht="13.5" customHeight="1" x14ac:dyDescent="0.25">
      <c r="B99" s="2"/>
      <c r="C99" s="31" t="s">
        <v>35</v>
      </c>
      <c r="D99" s="74" t="s">
        <v>83</v>
      </c>
      <c r="E99" s="84"/>
      <c r="F99" s="84"/>
      <c r="G99" s="84"/>
      <c r="H99" s="84"/>
      <c r="I99" s="85"/>
      <c r="J99" s="2"/>
    </row>
    <row r="100" spans="2:10" x14ac:dyDescent="0.25">
      <c r="B100" s="2"/>
      <c r="C100" s="34"/>
      <c r="D100" s="16"/>
      <c r="E100" s="12"/>
      <c r="F100" s="12"/>
      <c r="G100" s="12"/>
      <c r="H100" s="12"/>
      <c r="I100" s="35"/>
      <c r="J100" s="2"/>
    </row>
    <row r="101" spans="2:10" x14ac:dyDescent="0.25">
      <c r="B101" s="2"/>
      <c r="C101" s="29" t="s">
        <v>36</v>
      </c>
      <c r="D101" s="23"/>
      <c r="E101" s="11"/>
      <c r="F101" s="11"/>
      <c r="G101" s="11"/>
      <c r="H101" s="11"/>
      <c r="I101" s="30"/>
      <c r="J101" s="2"/>
    </row>
    <row r="102" spans="2:10" x14ac:dyDescent="0.25">
      <c r="C102" s="31"/>
      <c r="D102" s="15"/>
      <c r="E102" s="3"/>
      <c r="F102" s="3"/>
      <c r="G102" s="3"/>
      <c r="H102" s="3"/>
      <c r="I102" s="32"/>
    </row>
    <row r="103" spans="2:10" ht="13.5" customHeight="1" x14ac:dyDescent="0.25">
      <c r="C103" s="31" t="s">
        <v>37</v>
      </c>
      <c r="D103" s="78" t="s">
        <v>130</v>
      </c>
      <c r="E103" s="78"/>
      <c r="F103" s="78"/>
      <c r="G103" s="78"/>
      <c r="H103" s="78"/>
      <c r="I103" s="79"/>
    </row>
    <row r="104" spans="2:10" ht="13.5" customHeight="1" x14ac:dyDescent="0.25">
      <c r="C104" s="31"/>
      <c r="D104" s="78"/>
      <c r="E104" s="78"/>
      <c r="F104" s="78"/>
      <c r="G104" s="78"/>
      <c r="H104" s="78"/>
      <c r="I104" s="79"/>
    </row>
    <row r="105" spans="2:10" ht="17.25" customHeight="1" x14ac:dyDescent="0.25">
      <c r="C105" s="31"/>
      <c r="D105" s="78"/>
      <c r="E105" s="78"/>
      <c r="F105" s="78"/>
      <c r="G105" s="78"/>
      <c r="H105" s="78"/>
      <c r="I105" s="79"/>
    </row>
    <row r="106" spans="2:10" x14ac:dyDescent="0.25">
      <c r="C106" s="34"/>
      <c r="D106" s="16"/>
      <c r="E106" s="12"/>
      <c r="F106" s="12"/>
      <c r="G106" s="12"/>
      <c r="H106" s="12"/>
      <c r="I106" s="35"/>
    </row>
    <row r="107" spans="2:10" x14ac:dyDescent="0.25">
      <c r="C107" s="29" t="s">
        <v>38</v>
      </c>
      <c r="D107" s="23"/>
      <c r="E107" s="11"/>
      <c r="F107" s="11"/>
      <c r="G107" s="11"/>
      <c r="H107" s="11"/>
      <c r="I107" s="30"/>
    </row>
    <row r="108" spans="2:10" x14ac:dyDescent="0.25">
      <c r="C108" s="31"/>
      <c r="D108" s="15"/>
      <c r="E108" s="3"/>
      <c r="F108" s="3"/>
      <c r="G108" s="3"/>
      <c r="H108" s="3"/>
      <c r="I108" s="32"/>
    </row>
    <row r="109" spans="2:10" ht="12.75" customHeight="1" x14ac:dyDescent="0.25">
      <c r="C109" s="31" t="s">
        <v>39</v>
      </c>
      <c r="D109" s="72" t="s">
        <v>131</v>
      </c>
      <c r="E109" s="72"/>
      <c r="F109" s="72"/>
      <c r="G109" s="72"/>
      <c r="H109" s="72"/>
      <c r="I109" s="73"/>
    </row>
    <row r="110" spans="2:10" ht="12.75" customHeight="1" x14ac:dyDescent="0.25">
      <c r="C110" s="31"/>
      <c r="D110" s="72"/>
      <c r="E110" s="72"/>
      <c r="F110" s="72"/>
      <c r="G110" s="72"/>
      <c r="H110" s="72"/>
      <c r="I110" s="73"/>
    </row>
    <row r="111" spans="2:10" ht="13.5" customHeight="1" x14ac:dyDescent="0.25">
      <c r="C111" s="31"/>
      <c r="D111" s="72"/>
      <c r="E111" s="72"/>
      <c r="F111" s="72"/>
      <c r="G111" s="72"/>
      <c r="H111" s="72"/>
      <c r="I111" s="73"/>
    </row>
    <row r="112" spans="2:10" ht="12.75" customHeight="1" x14ac:dyDescent="0.25">
      <c r="C112" s="31"/>
      <c r="D112" s="72"/>
      <c r="E112" s="72"/>
      <c r="F112" s="72"/>
      <c r="G112" s="72"/>
      <c r="H112" s="72"/>
      <c r="I112" s="73"/>
    </row>
    <row r="113" spans="3:9" ht="12.75" customHeight="1" x14ac:dyDescent="0.25">
      <c r="C113" s="31"/>
      <c r="D113" s="72"/>
      <c r="E113" s="72"/>
      <c r="F113" s="72"/>
      <c r="G113" s="72"/>
      <c r="H113" s="72"/>
      <c r="I113" s="73"/>
    </row>
    <row r="114" spans="3:9" ht="12.75" customHeight="1" x14ac:dyDescent="0.25">
      <c r="C114" s="31"/>
      <c r="D114" s="72"/>
      <c r="E114" s="72"/>
      <c r="F114" s="72"/>
      <c r="G114" s="72"/>
      <c r="H114" s="72"/>
      <c r="I114" s="73"/>
    </row>
    <row r="115" spans="3:9" ht="12.75" customHeight="1" x14ac:dyDescent="0.25">
      <c r="C115" s="31"/>
      <c r="D115" s="72"/>
      <c r="E115" s="72"/>
      <c r="F115" s="72"/>
      <c r="G115" s="72"/>
      <c r="H115" s="72"/>
      <c r="I115" s="73"/>
    </row>
    <row r="116" spans="3:9" ht="12.75" customHeight="1" x14ac:dyDescent="0.25">
      <c r="C116" s="31"/>
      <c r="D116" s="72"/>
      <c r="E116" s="72"/>
      <c r="F116" s="72"/>
      <c r="G116" s="72"/>
      <c r="H116" s="72"/>
      <c r="I116" s="73"/>
    </row>
    <row r="117" spans="3:9" ht="12.75" customHeight="1" x14ac:dyDescent="0.25">
      <c r="C117" s="31"/>
      <c r="D117" s="72"/>
      <c r="E117" s="72"/>
      <c r="F117" s="72"/>
      <c r="G117" s="72"/>
      <c r="H117" s="72"/>
      <c r="I117" s="73"/>
    </row>
    <row r="118" spans="3:9" ht="12.75" customHeight="1" x14ac:dyDescent="0.25">
      <c r="C118" s="31"/>
      <c r="D118" s="72"/>
      <c r="E118" s="72"/>
      <c r="F118" s="72"/>
      <c r="G118" s="72"/>
      <c r="H118" s="72"/>
      <c r="I118" s="73"/>
    </row>
    <row r="119" spans="3:9" ht="12.75" customHeight="1" x14ac:dyDescent="0.25">
      <c r="C119" s="31"/>
      <c r="D119" s="72"/>
      <c r="E119" s="72"/>
      <c r="F119" s="72"/>
      <c r="G119" s="72"/>
      <c r="H119" s="72"/>
      <c r="I119" s="73"/>
    </row>
    <row r="120" spans="3:9" ht="12.75" customHeight="1" x14ac:dyDescent="0.25">
      <c r="C120" s="31"/>
      <c r="D120" s="72"/>
      <c r="E120" s="72"/>
      <c r="F120" s="72"/>
      <c r="G120" s="72"/>
      <c r="H120" s="72"/>
      <c r="I120" s="73"/>
    </row>
    <row r="121" spans="3:9" ht="12.75" customHeight="1" x14ac:dyDescent="0.25">
      <c r="C121" s="31"/>
      <c r="D121" s="72"/>
      <c r="E121" s="72"/>
      <c r="F121" s="72"/>
      <c r="G121" s="72"/>
      <c r="H121" s="72"/>
      <c r="I121" s="73"/>
    </row>
    <row r="122" spans="3:9" ht="18.75" customHeight="1" x14ac:dyDescent="0.25">
      <c r="C122" s="31"/>
      <c r="D122" s="72"/>
      <c r="E122" s="72"/>
      <c r="F122" s="72"/>
      <c r="G122" s="72"/>
      <c r="H122" s="72"/>
      <c r="I122" s="73"/>
    </row>
    <row r="123" spans="3:9" ht="12.75" customHeight="1" x14ac:dyDescent="0.25">
      <c r="C123" s="31"/>
      <c r="D123" s="72" t="s">
        <v>132</v>
      </c>
      <c r="E123" s="72"/>
      <c r="F123" s="72"/>
      <c r="G123" s="72"/>
      <c r="H123" s="72"/>
      <c r="I123" s="73"/>
    </row>
    <row r="124" spans="3:9" ht="12.75" customHeight="1" x14ac:dyDescent="0.25">
      <c r="C124" s="31"/>
      <c r="D124" s="72"/>
      <c r="E124" s="72"/>
      <c r="F124" s="72"/>
      <c r="G124" s="72"/>
      <c r="H124" s="72"/>
      <c r="I124" s="73"/>
    </row>
    <row r="125" spans="3:9" ht="12.75" customHeight="1" x14ac:dyDescent="0.25">
      <c r="C125" s="31"/>
      <c r="D125" s="72"/>
      <c r="E125" s="72"/>
      <c r="F125" s="72"/>
      <c r="G125" s="72"/>
      <c r="H125" s="72"/>
      <c r="I125" s="73"/>
    </row>
    <row r="126" spans="3:9" ht="12.75" customHeight="1" x14ac:dyDescent="0.25">
      <c r="C126" s="31"/>
      <c r="D126" s="72"/>
      <c r="E126" s="72"/>
      <c r="F126" s="72"/>
      <c r="G126" s="72"/>
      <c r="H126" s="72"/>
      <c r="I126" s="73"/>
    </row>
    <row r="127" spans="3:9" ht="12.75" customHeight="1" x14ac:dyDescent="0.25">
      <c r="C127" s="31"/>
      <c r="D127" s="72"/>
      <c r="E127" s="72"/>
      <c r="F127" s="72"/>
      <c r="G127" s="72"/>
      <c r="H127" s="72"/>
      <c r="I127" s="73"/>
    </row>
    <row r="128" spans="3:9" ht="12.75" customHeight="1" x14ac:dyDescent="0.25">
      <c r="C128" s="31"/>
      <c r="D128" s="72"/>
      <c r="E128" s="72"/>
      <c r="F128" s="72"/>
      <c r="G128" s="72"/>
      <c r="H128" s="72"/>
      <c r="I128" s="73"/>
    </row>
    <row r="129" spans="3:9" ht="12.75" customHeight="1" x14ac:dyDescent="0.25">
      <c r="C129" s="31"/>
      <c r="D129" s="72"/>
      <c r="E129" s="72"/>
      <c r="F129" s="72"/>
      <c r="G129" s="72"/>
      <c r="H129" s="72"/>
      <c r="I129" s="73"/>
    </row>
    <row r="130" spans="3:9" ht="12.75" customHeight="1" x14ac:dyDescent="0.25">
      <c r="C130" s="31"/>
      <c r="D130" s="72"/>
      <c r="E130" s="72"/>
      <c r="F130" s="72"/>
      <c r="G130" s="72"/>
      <c r="H130" s="72"/>
      <c r="I130" s="73"/>
    </row>
    <row r="131" spans="3:9" ht="12.75" customHeight="1" x14ac:dyDescent="0.25">
      <c r="C131" s="31"/>
      <c r="D131" s="72"/>
      <c r="E131" s="72"/>
      <c r="F131" s="72"/>
      <c r="G131" s="72"/>
      <c r="H131" s="72"/>
      <c r="I131" s="73"/>
    </row>
    <row r="132" spans="3:9" ht="12.75" customHeight="1" x14ac:dyDescent="0.25">
      <c r="C132" s="31"/>
      <c r="D132" s="72"/>
      <c r="E132" s="72"/>
      <c r="F132" s="72"/>
      <c r="G132" s="72"/>
      <c r="H132" s="72"/>
      <c r="I132" s="73"/>
    </row>
    <row r="133" spans="3:9" ht="13.5" customHeight="1" x14ac:dyDescent="0.25">
      <c r="C133" s="31"/>
      <c r="D133" s="72"/>
      <c r="E133" s="72"/>
      <c r="F133" s="72"/>
      <c r="G133" s="72"/>
      <c r="H133" s="72"/>
      <c r="I133" s="73"/>
    </row>
    <row r="134" spans="3:9" ht="12.75" customHeight="1" x14ac:dyDescent="0.25">
      <c r="C134" s="31"/>
      <c r="D134" s="72"/>
      <c r="E134" s="72"/>
      <c r="F134" s="72"/>
      <c r="G134" s="72"/>
      <c r="H134" s="72"/>
      <c r="I134" s="73"/>
    </row>
    <row r="135" spans="3:9" ht="13.5" customHeight="1" x14ac:dyDescent="0.25">
      <c r="C135" s="31"/>
      <c r="D135" s="72"/>
      <c r="E135" s="72"/>
      <c r="F135" s="72"/>
      <c r="G135" s="72"/>
      <c r="H135" s="72"/>
      <c r="I135" s="73"/>
    </row>
    <row r="136" spans="3:9" ht="16.5" customHeight="1" x14ac:dyDescent="0.25">
      <c r="C136" s="31"/>
      <c r="D136" s="72"/>
      <c r="E136" s="72"/>
      <c r="F136" s="72"/>
      <c r="G136" s="72"/>
      <c r="H136" s="72"/>
      <c r="I136" s="73"/>
    </row>
    <row r="137" spans="3:9" ht="12.75" customHeight="1" x14ac:dyDescent="0.25">
      <c r="C137" s="31"/>
      <c r="D137" s="72" t="s">
        <v>124</v>
      </c>
      <c r="E137" s="72"/>
      <c r="F137" s="72"/>
      <c r="G137" s="72"/>
      <c r="H137" s="72"/>
      <c r="I137" s="73"/>
    </row>
    <row r="138" spans="3:9" ht="13.5" customHeight="1" x14ac:dyDescent="0.25">
      <c r="C138" s="31"/>
      <c r="D138" s="72"/>
      <c r="E138" s="72"/>
      <c r="F138" s="72"/>
      <c r="G138" s="72"/>
      <c r="H138" s="72"/>
      <c r="I138" s="73"/>
    </row>
    <row r="139" spans="3:9" ht="12.75" customHeight="1" x14ac:dyDescent="0.25">
      <c r="C139" s="31"/>
      <c r="D139" s="72"/>
      <c r="E139" s="72"/>
      <c r="F139" s="72"/>
      <c r="G139" s="72"/>
      <c r="H139" s="72"/>
      <c r="I139" s="73"/>
    </row>
    <row r="140" spans="3:9" ht="13.5" customHeight="1" x14ac:dyDescent="0.25">
      <c r="C140" s="31"/>
      <c r="D140" s="72"/>
      <c r="E140" s="72"/>
      <c r="F140" s="72"/>
      <c r="G140" s="72"/>
      <c r="H140" s="72"/>
      <c r="I140" s="73"/>
    </row>
    <row r="141" spans="3:9" ht="12.75" customHeight="1" x14ac:dyDescent="0.25">
      <c r="C141" s="31"/>
      <c r="D141" s="72"/>
      <c r="E141" s="72"/>
      <c r="F141" s="72"/>
      <c r="G141" s="72"/>
      <c r="H141" s="72"/>
      <c r="I141" s="73"/>
    </row>
    <row r="142" spans="3:9" ht="18.75" customHeight="1" x14ac:dyDescent="0.25">
      <c r="C142" s="31"/>
      <c r="D142" s="72"/>
      <c r="E142" s="72"/>
      <c r="F142" s="72"/>
      <c r="G142" s="72"/>
      <c r="H142" s="72"/>
      <c r="I142" s="73"/>
    </row>
    <row r="143" spans="3:9" x14ac:dyDescent="0.25">
      <c r="C143" s="31"/>
      <c r="D143" s="7"/>
      <c r="E143" s="5"/>
      <c r="F143" s="5"/>
      <c r="G143" s="5"/>
      <c r="H143" s="5"/>
      <c r="I143" s="42"/>
    </row>
    <row r="144" spans="3:9" ht="12.75" customHeight="1" x14ac:dyDescent="0.25">
      <c r="C144" s="31" t="s">
        <v>40</v>
      </c>
      <c r="D144" s="74" t="s">
        <v>133</v>
      </c>
      <c r="E144" s="74"/>
      <c r="F144" s="74"/>
      <c r="G144" s="74"/>
      <c r="H144" s="74"/>
      <c r="I144" s="75"/>
    </row>
    <row r="145" spans="2:10" ht="13.5" customHeight="1" x14ac:dyDescent="0.25">
      <c r="C145" s="31"/>
      <c r="D145" s="74"/>
      <c r="E145" s="74"/>
      <c r="F145" s="74"/>
      <c r="G145" s="74"/>
      <c r="H145" s="74"/>
      <c r="I145" s="75"/>
    </row>
    <row r="146" spans="2:10" ht="12.75" customHeight="1" x14ac:dyDescent="0.25">
      <c r="C146" s="31"/>
      <c r="D146" s="74"/>
      <c r="E146" s="74"/>
      <c r="F146" s="74"/>
      <c r="G146" s="74"/>
      <c r="H146" s="74"/>
      <c r="I146" s="75"/>
    </row>
    <row r="147" spans="2:10" ht="12.75" customHeight="1" x14ac:dyDescent="0.25">
      <c r="C147" s="31"/>
      <c r="D147" s="74"/>
      <c r="E147" s="74"/>
      <c r="F147" s="74"/>
      <c r="G147" s="74"/>
      <c r="H147" s="74"/>
      <c r="I147" s="75"/>
    </row>
    <row r="148" spans="2:10" ht="12.75" customHeight="1" x14ac:dyDescent="0.25">
      <c r="C148" s="31"/>
      <c r="D148" s="74"/>
      <c r="E148" s="74"/>
      <c r="F148" s="74"/>
      <c r="G148" s="74"/>
      <c r="H148" s="74"/>
      <c r="I148" s="75"/>
    </row>
    <row r="149" spans="2:10" ht="12.75" customHeight="1" x14ac:dyDescent="0.25">
      <c r="C149" s="31"/>
      <c r="D149" s="74"/>
      <c r="E149" s="74"/>
      <c r="F149" s="74"/>
      <c r="G149" s="74"/>
      <c r="H149" s="74"/>
      <c r="I149" s="75"/>
    </row>
    <row r="150" spans="2:10" ht="13.5" customHeight="1" x14ac:dyDescent="0.25">
      <c r="C150" s="31"/>
      <c r="D150" s="74"/>
      <c r="E150" s="74"/>
      <c r="F150" s="74"/>
      <c r="G150" s="74"/>
      <c r="H150" s="74"/>
      <c r="I150" s="75"/>
    </row>
    <row r="151" spans="2:10" ht="17.25" customHeight="1" x14ac:dyDescent="0.25">
      <c r="C151" s="31"/>
      <c r="D151" s="74"/>
      <c r="E151" s="74"/>
      <c r="F151" s="74"/>
      <c r="G151" s="74"/>
      <c r="H151" s="74"/>
      <c r="I151" s="75"/>
    </row>
    <row r="152" spans="2:10" s="3" customFormat="1" x14ac:dyDescent="0.25">
      <c r="B152" s="8"/>
      <c r="C152" s="31"/>
      <c r="D152" s="14"/>
      <c r="E152" s="14"/>
      <c r="F152" s="14"/>
      <c r="G152" s="14"/>
      <c r="H152" s="14"/>
      <c r="I152" s="36"/>
      <c r="J152" s="8"/>
    </row>
    <row r="153" spans="2:10" ht="13.5" customHeight="1" x14ac:dyDescent="0.25">
      <c r="C153" s="31" t="s">
        <v>66</v>
      </c>
      <c r="D153" s="74" t="s">
        <v>119</v>
      </c>
      <c r="E153" s="80"/>
      <c r="F153" s="80"/>
      <c r="G153" s="80"/>
      <c r="H153" s="80"/>
      <c r="I153" s="81"/>
    </row>
    <row r="154" spans="2:10" x14ac:dyDescent="0.25">
      <c r="C154" s="31"/>
      <c r="D154" s="15"/>
      <c r="E154" s="3"/>
      <c r="F154" s="3"/>
      <c r="G154" s="3"/>
      <c r="H154" s="3"/>
      <c r="I154" s="32"/>
    </row>
    <row r="155" spans="2:10" ht="12.75" customHeight="1" x14ac:dyDescent="0.25">
      <c r="C155" s="31" t="s">
        <v>67</v>
      </c>
      <c r="D155" s="74" t="s">
        <v>134</v>
      </c>
      <c r="E155" s="74"/>
      <c r="F155" s="74"/>
      <c r="G155" s="74"/>
      <c r="H155" s="74"/>
      <c r="I155" s="75"/>
    </row>
    <row r="156" spans="2:10" ht="13.5" customHeight="1" x14ac:dyDescent="0.25">
      <c r="C156" s="31"/>
      <c r="D156" s="74"/>
      <c r="E156" s="74"/>
      <c r="F156" s="74"/>
      <c r="G156" s="74"/>
      <c r="H156" s="74"/>
      <c r="I156" s="75"/>
    </row>
    <row r="157" spans="2:10" ht="12.75" customHeight="1" x14ac:dyDescent="0.25">
      <c r="C157" s="31"/>
      <c r="D157" s="74"/>
      <c r="E157" s="74"/>
      <c r="F157" s="74"/>
      <c r="G157" s="74"/>
      <c r="H157" s="74"/>
      <c r="I157" s="75"/>
    </row>
    <row r="158" spans="2:10" ht="13.5" customHeight="1" x14ac:dyDescent="0.25">
      <c r="C158" s="31"/>
      <c r="D158" s="74"/>
      <c r="E158" s="74"/>
      <c r="F158" s="74"/>
      <c r="G158" s="74"/>
      <c r="H158" s="74"/>
      <c r="I158" s="75"/>
    </row>
    <row r="159" spans="2:10" ht="12.75" customHeight="1" x14ac:dyDescent="0.25">
      <c r="C159" s="31"/>
      <c r="D159" s="74"/>
      <c r="E159" s="74"/>
      <c r="F159" s="74"/>
      <c r="G159" s="74"/>
      <c r="H159" s="74"/>
      <c r="I159" s="75"/>
    </row>
    <row r="160" spans="2:10" ht="18.75" customHeight="1" x14ac:dyDescent="0.25">
      <c r="C160" s="31"/>
      <c r="D160" s="74"/>
      <c r="E160" s="74"/>
      <c r="F160" s="74"/>
      <c r="G160" s="74"/>
      <c r="H160" s="74"/>
      <c r="I160" s="75"/>
    </row>
    <row r="161" spans="3:9" ht="12.75" customHeight="1" x14ac:dyDescent="0.25">
      <c r="C161" s="31"/>
      <c r="D161" s="74" t="s">
        <v>135</v>
      </c>
      <c r="E161" s="74"/>
      <c r="F161" s="74"/>
      <c r="G161" s="74"/>
      <c r="H161" s="74"/>
      <c r="I161" s="75"/>
    </row>
    <row r="162" spans="3:9" ht="13.5" customHeight="1" x14ac:dyDescent="0.25">
      <c r="C162" s="31"/>
      <c r="D162" s="74"/>
      <c r="E162" s="74"/>
      <c r="F162" s="74"/>
      <c r="G162" s="74"/>
      <c r="H162" s="74"/>
      <c r="I162" s="75"/>
    </row>
    <row r="163" spans="3:9" x14ac:dyDescent="0.25">
      <c r="C163" s="31"/>
      <c r="D163" s="74"/>
      <c r="E163" s="74"/>
      <c r="F163" s="74"/>
      <c r="G163" s="74"/>
      <c r="H163" s="74"/>
      <c r="I163" s="75"/>
    </row>
    <row r="164" spans="3:9" ht="13.5" customHeight="1" x14ac:dyDescent="0.25">
      <c r="C164" s="31"/>
      <c r="D164" s="74"/>
      <c r="E164" s="74"/>
      <c r="F164" s="74"/>
      <c r="G164" s="74"/>
      <c r="H164" s="74"/>
      <c r="I164" s="75"/>
    </row>
    <row r="165" spans="3:9" ht="19.5" customHeight="1" x14ac:dyDescent="0.25">
      <c r="C165" s="31"/>
      <c r="D165" s="74"/>
      <c r="E165" s="74"/>
      <c r="F165" s="74"/>
      <c r="G165" s="74"/>
      <c r="H165" s="74"/>
      <c r="I165" s="75"/>
    </row>
    <row r="166" spans="3:9" x14ac:dyDescent="0.25">
      <c r="C166" s="31"/>
      <c r="D166" s="15"/>
      <c r="E166" s="3"/>
      <c r="F166" s="3"/>
      <c r="G166" s="3"/>
      <c r="H166" s="3"/>
      <c r="I166" s="32"/>
    </row>
    <row r="167" spans="3:9" ht="12.75" customHeight="1" x14ac:dyDescent="0.25">
      <c r="C167" s="31" t="s">
        <v>41</v>
      </c>
      <c r="D167" s="74" t="s">
        <v>136</v>
      </c>
      <c r="E167" s="74"/>
      <c r="F167" s="74"/>
      <c r="G167" s="74"/>
      <c r="H167" s="74"/>
      <c r="I167" s="75"/>
    </row>
    <row r="168" spans="3:9" ht="12.75" customHeight="1" x14ac:dyDescent="0.25">
      <c r="C168" s="31"/>
      <c r="D168" s="74"/>
      <c r="E168" s="74"/>
      <c r="F168" s="74"/>
      <c r="G168" s="74"/>
      <c r="H168" s="74"/>
      <c r="I168" s="75"/>
    </row>
    <row r="169" spans="3:9" ht="12.75" customHeight="1" x14ac:dyDescent="0.25">
      <c r="C169" s="31"/>
      <c r="D169" s="74"/>
      <c r="E169" s="74"/>
      <c r="F169" s="74"/>
      <c r="G169" s="74"/>
      <c r="H169" s="74"/>
      <c r="I169" s="75"/>
    </row>
    <row r="170" spans="3:9" ht="13.5" customHeight="1" x14ac:dyDescent="0.25">
      <c r="C170" s="31"/>
      <c r="D170" s="74"/>
      <c r="E170" s="74"/>
      <c r="F170" s="74"/>
      <c r="G170" s="74"/>
      <c r="H170" s="74"/>
      <c r="I170" s="75"/>
    </row>
    <row r="171" spans="3:9" ht="12.75" customHeight="1" x14ac:dyDescent="0.25">
      <c r="C171" s="31"/>
      <c r="D171" s="74"/>
      <c r="E171" s="74"/>
      <c r="F171" s="74"/>
      <c r="G171" s="74"/>
      <c r="H171" s="74"/>
      <c r="I171" s="75"/>
    </row>
    <row r="172" spans="3:9" ht="12.75" customHeight="1" x14ac:dyDescent="0.25">
      <c r="C172" s="31"/>
      <c r="D172" s="74"/>
      <c r="E172" s="74"/>
      <c r="F172" s="74"/>
      <c r="G172" s="74"/>
      <c r="H172" s="74"/>
      <c r="I172" s="75"/>
    </row>
    <row r="173" spans="3:9" ht="12.75" customHeight="1" x14ac:dyDescent="0.25">
      <c r="C173" s="31"/>
      <c r="D173" s="74"/>
      <c r="E173" s="74"/>
      <c r="F173" s="74"/>
      <c r="G173" s="74"/>
      <c r="H173" s="74"/>
      <c r="I173" s="75"/>
    </row>
    <row r="174" spans="3:9" ht="13.5" customHeight="1" x14ac:dyDescent="0.25">
      <c r="C174" s="31"/>
      <c r="D174" s="74"/>
      <c r="E174" s="74"/>
      <c r="F174" s="74"/>
      <c r="G174" s="74"/>
      <c r="H174" s="74"/>
      <c r="I174" s="75"/>
    </row>
    <row r="175" spans="3:9" ht="16.5" customHeight="1" x14ac:dyDescent="0.25">
      <c r="C175" s="31"/>
      <c r="D175" s="74"/>
      <c r="E175" s="74"/>
      <c r="F175" s="74"/>
      <c r="G175" s="74"/>
      <c r="H175" s="74"/>
      <c r="I175" s="75"/>
    </row>
    <row r="176" spans="3:9" ht="12.75" customHeight="1" x14ac:dyDescent="0.25">
      <c r="C176" s="31"/>
      <c r="D176" s="74" t="s">
        <v>137</v>
      </c>
      <c r="E176" s="74"/>
      <c r="F176" s="74"/>
      <c r="G176" s="74"/>
      <c r="H176" s="74"/>
      <c r="I176" s="75"/>
    </row>
    <row r="177" spans="3:10" ht="12.75" customHeight="1" x14ac:dyDescent="0.25">
      <c r="C177" s="31"/>
      <c r="D177" s="74"/>
      <c r="E177" s="74"/>
      <c r="F177" s="74"/>
      <c r="G177" s="74"/>
      <c r="H177" s="74"/>
      <c r="I177" s="75"/>
    </row>
    <row r="178" spans="3:10" ht="12.75" customHeight="1" x14ac:dyDescent="0.25">
      <c r="C178" s="31"/>
      <c r="D178" s="74"/>
      <c r="E178" s="74"/>
      <c r="F178" s="74"/>
      <c r="G178" s="74"/>
      <c r="H178" s="74"/>
      <c r="I178" s="75"/>
    </row>
    <row r="179" spans="3:10" ht="13.5" customHeight="1" x14ac:dyDescent="0.25">
      <c r="C179" s="31"/>
      <c r="D179" s="74"/>
      <c r="E179" s="74"/>
      <c r="F179" s="74"/>
      <c r="G179" s="74"/>
      <c r="H179" s="74"/>
      <c r="I179" s="75"/>
    </row>
    <row r="180" spans="3:10" ht="12.75" customHeight="1" x14ac:dyDescent="0.25">
      <c r="C180" s="31"/>
      <c r="D180" s="74"/>
      <c r="E180" s="74"/>
      <c r="F180" s="74"/>
      <c r="G180" s="74"/>
      <c r="H180" s="74"/>
      <c r="I180" s="75"/>
    </row>
    <row r="181" spans="3:10" ht="12.75" customHeight="1" x14ac:dyDescent="0.25">
      <c r="C181" s="31"/>
      <c r="D181" s="74"/>
      <c r="E181" s="74"/>
      <c r="F181" s="74"/>
      <c r="G181" s="74"/>
      <c r="H181" s="74"/>
      <c r="I181" s="75"/>
    </row>
    <row r="182" spans="3:10" ht="12.75" customHeight="1" x14ac:dyDescent="0.25">
      <c r="C182" s="31"/>
      <c r="D182" s="74"/>
      <c r="E182" s="74"/>
      <c r="F182" s="74"/>
      <c r="G182" s="74"/>
      <c r="H182" s="74"/>
      <c r="I182" s="75"/>
    </row>
    <row r="183" spans="3:10" ht="12.75" customHeight="1" x14ac:dyDescent="0.25">
      <c r="C183" s="31"/>
      <c r="D183" s="74"/>
      <c r="E183" s="74"/>
      <c r="F183" s="74"/>
      <c r="G183" s="74"/>
      <c r="H183" s="74"/>
      <c r="I183" s="75"/>
    </row>
    <row r="184" spans="3:10" ht="12.75" customHeight="1" x14ac:dyDescent="0.25">
      <c r="C184" s="31"/>
      <c r="D184" s="74"/>
      <c r="E184" s="74"/>
      <c r="F184" s="74"/>
      <c r="G184" s="74"/>
      <c r="H184" s="74"/>
      <c r="I184" s="75"/>
    </row>
    <row r="185" spans="3:10" ht="17.25" customHeight="1" x14ac:dyDescent="0.25">
      <c r="C185" s="31"/>
      <c r="D185" s="74"/>
      <c r="E185" s="74"/>
      <c r="F185" s="74"/>
      <c r="G185" s="74"/>
      <c r="H185" s="74"/>
      <c r="I185" s="75"/>
    </row>
    <row r="186" spans="3:10" x14ac:dyDescent="0.25">
      <c r="C186" s="31"/>
      <c r="D186" s="15"/>
      <c r="E186" s="3"/>
      <c r="F186" s="3"/>
      <c r="G186" s="3"/>
      <c r="H186" s="3"/>
      <c r="I186" s="32"/>
    </row>
    <row r="187" spans="3:10" x14ac:dyDescent="0.25">
      <c r="C187" s="31" t="s">
        <v>42</v>
      </c>
      <c r="D187" s="74" t="s">
        <v>116</v>
      </c>
      <c r="E187" s="80"/>
      <c r="F187" s="80"/>
      <c r="G187" s="80"/>
      <c r="H187" s="80"/>
      <c r="I187" s="81"/>
    </row>
    <row r="188" spans="3:10" x14ac:dyDescent="0.25">
      <c r="C188" s="34"/>
      <c r="D188" s="16"/>
      <c r="E188" s="12"/>
      <c r="F188" s="12"/>
      <c r="G188" s="12"/>
      <c r="H188" s="12"/>
      <c r="I188" s="35"/>
    </row>
    <row r="189" spans="3:10" x14ac:dyDescent="0.25">
      <c r="C189" s="29" t="s">
        <v>43</v>
      </c>
      <c r="D189" s="23"/>
      <c r="E189" s="11"/>
      <c r="F189" s="11"/>
      <c r="G189" s="11"/>
      <c r="H189" s="11"/>
      <c r="I189" s="30"/>
    </row>
    <row r="190" spans="3:10" x14ac:dyDescent="0.25">
      <c r="C190" s="31"/>
      <c r="D190" s="15"/>
      <c r="E190" s="3"/>
      <c r="F190" s="3"/>
      <c r="G190" s="3"/>
      <c r="H190" s="3"/>
      <c r="I190" s="32"/>
    </row>
    <row r="191" spans="3:10" ht="13.5" customHeight="1" x14ac:dyDescent="0.25">
      <c r="C191" s="31" t="s">
        <v>44</v>
      </c>
      <c r="D191" s="74" t="s">
        <v>138</v>
      </c>
      <c r="E191" s="74"/>
      <c r="F191" s="74"/>
      <c r="G191" s="74"/>
      <c r="H191" s="74"/>
      <c r="I191" s="75"/>
      <c r="J191" s="9"/>
    </row>
    <row r="192" spans="3:10" ht="13.5" customHeight="1" x14ac:dyDescent="0.25">
      <c r="C192" s="31"/>
      <c r="D192" s="74"/>
      <c r="E192" s="74"/>
      <c r="F192" s="74"/>
      <c r="G192" s="74"/>
      <c r="H192" s="74"/>
      <c r="I192" s="75"/>
      <c r="J192" s="9"/>
    </row>
    <row r="193" spans="2:10" ht="13.5" customHeight="1" x14ac:dyDescent="0.25">
      <c r="C193" s="31"/>
      <c r="D193" s="74"/>
      <c r="E193" s="74"/>
      <c r="F193" s="74"/>
      <c r="G193" s="74"/>
      <c r="H193" s="74"/>
      <c r="I193" s="75"/>
      <c r="J193" s="9"/>
    </row>
    <row r="194" spans="2:10" x14ac:dyDescent="0.25">
      <c r="C194" s="31"/>
      <c r="D194" s="19"/>
      <c r="E194" s="3"/>
      <c r="F194" s="3"/>
      <c r="G194" s="3"/>
      <c r="H194" s="3"/>
      <c r="I194" s="32"/>
    </row>
    <row r="195" spans="2:10" ht="13.5" customHeight="1" x14ac:dyDescent="0.25">
      <c r="B195" s="2"/>
      <c r="C195" s="31" t="s">
        <v>45</v>
      </c>
      <c r="D195" s="74" t="s">
        <v>81</v>
      </c>
      <c r="E195" s="80"/>
      <c r="F195" s="80"/>
      <c r="G195" s="80"/>
      <c r="H195" s="80"/>
      <c r="I195" s="81"/>
    </row>
    <row r="196" spans="2:10" x14ac:dyDescent="0.25">
      <c r="B196" s="2"/>
      <c r="C196" s="31"/>
      <c r="D196" s="19"/>
      <c r="E196" s="3"/>
      <c r="F196" s="3"/>
      <c r="G196" s="3"/>
      <c r="H196" s="3"/>
      <c r="I196" s="32"/>
    </row>
    <row r="197" spans="2:10" ht="13.5" customHeight="1" x14ac:dyDescent="0.25">
      <c r="B197" s="2"/>
      <c r="C197" s="31" t="s">
        <v>46</v>
      </c>
      <c r="D197" s="74" t="s">
        <v>139</v>
      </c>
      <c r="E197" s="74"/>
      <c r="F197" s="74"/>
      <c r="G197" s="74"/>
      <c r="H197" s="74"/>
      <c r="I197" s="75"/>
      <c r="J197" s="9"/>
    </row>
    <row r="198" spans="2:10" x14ac:dyDescent="0.25">
      <c r="B198" s="2"/>
      <c r="C198" s="31"/>
      <c r="D198" s="74"/>
      <c r="E198" s="74"/>
      <c r="F198" s="74"/>
      <c r="G198" s="74"/>
      <c r="H198" s="74"/>
      <c r="I198" s="75"/>
      <c r="J198" s="9"/>
    </row>
    <row r="199" spans="2:10" x14ac:dyDescent="0.25">
      <c r="B199" s="2"/>
      <c r="C199" s="31"/>
      <c r="D199" s="19"/>
      <c r="E199" s="3"/>
      <c r="F199" s="3"/>
      <c r="G199" s="3"/>
      <c r="H199" s="3"/>
      <c r="I199" s="32"/>
    </row>
    <row r="200" spans="2:10" ht="13.5" customHeight="1" x14ac:dyDescent="0.25">
      <c r="B200" s="2"/>
      <c r="C200" s="31" t="s">
        <v>48</v>
      </c>
      <c r="D200" s="74" t="s">
        <v>81</v>
      </c>
      <c r="E200" s="80"/>
      <c r="F200" s="80"/>
      <c r="G200" s="80"/>
      <c r="H200" s="80"/>
      <c r="I200" s="81"/>
      <c r="J200" s="9"/>
    </row>
    <row r="201" spans="2:10" x14ac:dyDescent="0.25">
      <c r="B201" s="2"/>
      <c r="C201" s="31"/>
      <c r="D201" s="19"/>
      <c r="E201" s="3"/>
      <c r="F201" s="3"/>
      <c r="G201" s="3"/>
      <c r="H201" s="3"/>
      <c r="I201" s="32"/>
    </row>
    <row r="202" spans="2:10" ht="13.5" customHeight="1" x14ac:dyDescent="0.25">
      <c r="B202" s="2"/>
      <c r="C202" s="31" t="s">
        <v>42</v>
      </c>
      <c r="D202" s="74" t="s">
        <v>140</v>
      </c>
      <c r="E202" s="74"/>
      <c r="F202" s="74"/>
      <c r="G202" s="74"/>
      <c r="H202" s="74"/>
      <c r="I202" s="75"/>
      <c r="J202" s="9"/>
    </row>
    <row r="203" spans="2:10" ht="13.5" customHeight="1" x14ac:dyDescent="0.25">
      <c r="B203" s="2"/>
      <c r="C203" s="31"/>
      <c r="D203" s="74"/>
      <c r="E203" s="74"/>
      <c r="F203" s="74"/>
      <c r="G203" s="74"/>
      <c r="H203" s="74"/>
      <c r="I203" s="75"/>
      <c r="J203" s="9"/>
    </row>
    <row r="204" spans="2:10" ht="13.5" customHeight="1" x14ac:dyDescent="0.25">
      <c r="B204" s="2"/>
      <c r="C204" s="31"/>
      <c r="D204" s="74"/>
      <c r="E204" s="74"/>
      <c r="F204" s="74"/>
      <c r="G204" s="74"/>
      <c r="H204" s="74"/>
      <c r="I204" s="75"/>
      <c r="J204" s="9"/>
    </row>
    <row r="205" spans="2:10" ht="13.5" customHeight="1" x14ac:dyDescent="0.25">
      <c r="B205" s="2"/>
      <c r="C205" s="31"/>
      <c r="D205" s="74"/>
      <c r="E205" s="74"/>
      <c r="F205" s="74"/>
      <c r="G205" s="74"/>
      <c r="H205" s="74"/>
      <c r="I205" s="75"/>
      <c r="J205" s="9"/>
    </row>
    <row r="206" spans="2:10" ht="13.5" customHeight="1" x14ac:dyDescent="0.25">
      <c r="B206" s="2"/>
      <c r="C206" s="31"/>
      <c r="D206" s="74"/>
      <c r="E206" s="74"/>
      <c r="F206" s="74"/>
      <c r="G206" s="74"/>
      <c r="H206" s="74"/>
      <c r="I206" s="75"/>
      <c r="J206" s="9"/>
    </row>
    <row r="207" spans="2:10" ht="13.5" customHeight="1" x14ac:dyDescent="0.25">
      <c r="B207" s="2"/>
      <c r="C207" s="31"/>
      <c r="D207" s="74"/>
      <c r="E207" s="74"/>
      <c r="F207" s="74"/>
      <c r="G207" s="74"/>
      <c r="H207" s="74"/>
      <c r="I207" s="75"/>
      <c r="J207" s="9"/>
    </row>
    <row r="208" spans="2:10" ht="13.5" customHeight="1" x14ac:dyDescent="0.25">
      <c r="B208" s="2"/>
      <c r="C208" s="31"/>
      <c r="D208" s="74"/>
      <c r="E208" s="74"/>
      <c r="F208" s="74"/>
      <c r="G208" s="74"/>
      <c r="H208" s="74"/>
      <c r="I208" s="75"/>
      <c r="J208" s="9"/>
    </row>
    <row r="209" spans="2:10" ht="13.5" customHeight="1" x14ac:dyDescent="0.25">
      <c r="B209" s="2"/>
      <c r="C209" s="31"/>
      <c r="D209" s="74"/>
      <c r="E209" s="74"/>
      <c r="F209" s="74"/>
      <c r="G209" s="74"/>
      <c r="H209" s="74"/>
      <c r="I209" s="75"/>
      <c r="J209" s="9"/>
    </row>
    <row r="210" spans="2:10" ht="13.5" customHeight="1" x14ac:dyDescent="0.25">
      <c r="B210" s="2"/>
      <c r="C210" s="31"/>
      <c r="D210" s="74"/>
      <c r="E210" s="74"/>
      <c r="F210" s="74"/>
      <c r="G210" s="74"/>
      <c r="H210" s="74"/>
      <c r="I210" s="75"/>
      <c r="J210" s="9"/>
    </row>
    <row r="211" spans="2:10" ht="13.5" customHeight="1" x14ac:dyDescent="0.25">
      <c r="B211" s="2"/>
      <c r="C211" s="31"/>
      <c r="D211" s="74"/>
      <c r="E211" s="74"/>
      <c r="F211" s="74"/>
      <c r="G211" s="74"/>
      <c r="H211" s="74"/>
      <c r="I211" s="75"/>
      <c r="J211" s="9"/>
    </row>
    <row r="212" spans="2:10" ht="13.5" customHeight="1" x14ac:dyDescent="0.25">
      <c r="B212" s="2"/>
      <c r="C212" s="31"/>
      <c r="D212" s="74"/>
      <c r="E212" s="74"/>
      <c r="F212" s="74"/>
      <c r="G212" s="74"/>
      <c r="H212" s="74"/>
      <c r="I212" s="75"/>
      <c r="J212" s="9"/>
    </row>
    <row r="213" spans="2:10" ht="13.5" customHeight="1" x14ac:dyDescent="0.25">
      <c r="B213" s="2"/>
      <c r="C213" s="31"/>
      <c r="D213" s="74"/>
      <c r="E213" s="74"/>
      <c r="F213" s="74"/>
      <c r="G213" s="74"/>
      <c r="H213" s="74"/>
      <c r="I213" s="75"/>
      <c r="J213" s="9"/>
    </row>
    <row r="214" spans="2:10" ht="13.5" customHeight="1" x14ac:dyDescent="0.25">
      <c r="B214" s="2"/>
      <c r="C214" s="31"/>
      <c r="D214" s="74"/>
      <c r="E214" s="74"/>
      <c r="F214" s="74"/>
      <c r="G214" s="74"/>
      <c r="H214" s="74"/>
      <c r="I214" s="75"/>
      <c r="J214" s="9"/>
    </row>
    <row r="215" spans="2:10" ht="13.5" customHeight="1" x14ac:dyDescent="0.25">
      <c r="B215" s="2"/>
      <c r="C215" s="31"/>
      <c r="D215" s="74"/>
      <c r="E215" s="74"/>
      <c r="F215" s="74"/>
      <c r="G215" s="74"/>
      <c r="H215" s="74"/>
      <c r="I215" s="75"/>
      <c r="J215" s="9"/>
    </row>
    <row r="216" spans="2:10" ht="13.5" customHeight="1" x14ac:dyDescent="0.25">
      <c r="B216" s="2"/>
      <c r="C216" s="31"/>
      <c r="D216" s="74"/>
      <c r="E216" s="74"/>
      <c r="F216" s="74"/>
      <c r="G216" s="74"/>
      <c r="H216" s="74"/>
      <c r="I216" s="75"/>
      <c r="J216" s="9"/>
    </row>
    <row r="217" spans="2:10" ht="12.75" customHeight="1" x14ac:dyDescent="0.25">
      <c r="B217" s="2"/>
      <c r="C217" s="31"/>
      <c r="D217" s="74"/>
      <c r="E217" s="74"/>
      <c r="F217" s="74"/>
      <c r="G217" s="74"/>
      <c r="H217" s="74"/>
      <c r="I217" s="75"/>
      <c r="J217" s="9"/>
    </row>
    <row r="218" spans="2:10" ht="20.25" customHeight="1" x14ac:dyDescent="0.25">
      <c r="B218" s="2"/>
      <c r="C218" s="31"/>
      <c r="D218" s="74"/>
      <c r="E218" s="74"/>
      <c r="F218" s="74"/>
      <c r="G218" s="74"/>
      <c r="H218" s="74"/>
      <c r="I218" s="75"/>
      <c r="J218" s="9"/>
    </row>
    <row r="219" spans="2:10" x14ac:dyDescent="0.25">
      <c r="B219" s="2"/>
      <c r="C219" s="31"/>
      <c r="D219" s="19"/>
      <c r="E219" s="3"/>
      <c r="F219" s="3"/>
      <c r="G219" s="3"/>
      <c r="H219" s="3"/>
      <c r="I219" s="32"/>
    </row>
    <row r="220" spans="2:10" x14ac:dyDescent="0.25">
      <c r="B220" s="2"/>
      <c r="C220" s="29" t="s">
        <v>49</v>
      </c>
      <c r="D220" s="23"/>
      <c r="E220" s="11"/>
      <c r="F220" s="11"/>
      <c r="G220" s="11"/>
      <c r="H220" s="11"/>
      <c r="I220" s="30"/>
    </row>
    <row r="221" spans="2:10" x14ac:dyDescent="0.25">
      <c r="B221" s="2"/>
      <c r="C221" s="43"/>
      <c r="D221" s="15"/>
      <c r="E221" s="3"/>
      <c r="F221" s="3"/>
      <c r="G221" s="3"/>
      <c r="H221" s="3"/>
      <c r="I221" s="32"/>
    </row>
    <row r="222" spans="2:10" ht="13.5" customHeight="1" x14ac:dyDescent="0.25">
      <c r="B222" s="2"/>
      <c r="C222" s="31" t="s">
        <v>69</v>
      </c>
      <c r="D222" s="74" t="s">
        <v>81</v>
      </c>
      <c r="E222" s="74"/>
      <c r="F222" s="74"/>
      <c r="G222" s="74"/>
      <c r="H222" s="74"/>
      <c r="I222" s="75"/>
    </row>
    <row r="223" spans="2:10" x14ac:dyDescent="0.25">
      <c r="B223" s="2"/>
      <c r="C223" s="43"/>
      <c r="D223" s="15"/>
      <c r="E223" s="3"/>
      <c r="F223" s="3"/>
      <c r="G223" s="3"/>
      <c r="H223" s="3"/>
      <c r="I223" s="32"/>
    </row>
    <row r="224" spans="2:10" ht="13.5" customHeight="1" x14ac:dyDescent="0.25">
      <c r="B224" s="2"/>
      <c r="C224" s="31" t="s">
        <v>50</v>
      </c>
      <c r="D224" s="74" t="s">
        <v>81</v>
      </c>
      <c r="E224" s="74"/>
      <c r="F224" s="74"/>
      <c r="G224" s="74"/>
      <c r="H224" s="74"/>
      <c r="I224" s="75"/>
    </row>
    <row r="225" spans="2:10" x14ac:dyDescent="0.25">
      <c r="B225" s="2"/>
      <c r="C225" s="31"/>
      <c r="D225" s="19"/>
      <c r="E225" s="3"/>
      <c r="F225" s="3"/>
      <c r="G225" s="3"/>
      <c r="H225" s="3"/>
      <c r="I225" s="32"/>
    </row>
    <row r="226" spans="2:10" ht="12.75" customHeight="1" x14ac:dyDescent="0.25">
      <c r="B226" s="2"/>
      <c r="C226" s="31" t="s">
        <v>51</v>
      </c>
      <c r="D226" s="74" t="s">
        <v>141</v>
      </c>
      <c r="E226" s="74"/>
      <c r="F226" s="74"/>
      <c r="G226" s="74"/>
      <c r="H226" s="74"/>
      <c r="I226" s="75"/>
    </row>
    <row r="227" spans="2:10" ht="12.75" customHeight="1" x14ac:dyDescent="0.25">
      <c r="B227" s="2"/>
      <c r="C227" s="31"/>
      <c r="D227" s="74"/>
      <c r="E227" s="74"/>
      <c r="F227" s="74"/>
      <c r="G227" s="74"/>
      <c r="H227" s="74"/>
      <c r="I227" s="75"/>
    </row>
    <row r="228" spans="2:10" ht="12.75" customHeight="1" x14ac:dyDescent="0.25">
      <c r="B228" s="2"/>
      <c r="C228" s="31"/>
      <c r="D228" s="74"/>
      <c r="E228" s="74"/>
      <c r="F228" s="74"/>
      <c r="G228" s="74"/>
      <c r="H228" s="74"/>
      <c r="I228" s="75"/>
    </row>
    <row r="229" spans="2:10" x14ac:dyDescent="0.25">
      <c r="B229" s="2"/>
      <c r="C229" s="31"/>
      <c r="D229" s="74"/>
      <c r="E229" s="74"/>
      <c r="F229" s="74"/>
      <c r="G229" s="74"/>
      <c r="H229" s="74"/>
      <c r="I229" s="75"/>
    </row>
    <row r="230" spans="2:10" x14ac:dyDescent="0.25">
      <c r="B230" s="2"/>
      <c r="C230" s="31"/>
      <c r="D230" s="19"/>
      <c r="E230" s="3"/>
      <c r="F230" s="3"/>
      <c r="G230" s="3"/>
      <c r="H230" s="3"/>
      <c r="I230" s="32"/>
    </row>
    <row r="231" spans="2:10" ht="13.5" customHeight="1" x14ac:dyDescent="0.25">
      <c r="B231" s="2"/>
      <c r="C231" s="31" t="s">
        <v>52</v>
      </c>
      <c r="D231" s="74" t="s">
        <v>81</v>
      </c>
      <c r="E231" s="80"/>
      <c r="F231" s="80"/>
      <c r="G231" s="80"/>
      <c r="H231" s="80"/>
      <c r="I231" s="81"/>
    </row>
    <row r="232" spans="2:10" x14ac:dyDescent="0.25">
      <c r="B232" s="2"/>
      <c r="C232" s="31"/>
      <c r="D232" s="19"/>
      <c r="E232" s="3"/>
      <c r="F232" s="3"/>
      <c r="G232" s="3"/>
      <c r="H232" s="3"/>
      <c r="I232" s="32"/>
    </row>
    <row r="233" spans="2:10" ht="13.5" customHeight="1" x14ac:dyDescent="0.25">
      <c r="B233" s="2"/>
      <c r="C233" s="31" t="s">
        <v>68</v>
      </c>
      <c r="D233" s="74" t="s">
        <v>81</v>
      </c>
      <c r="E233" s="74"/>
      <c r="F233" s="74"/>
      <c r="G233" s="74"/>
      <c r="H233" s="74"/>
      <c r="I233" s="75"/>
    </row>
    <row r="234" spans="2:10" x14ac:dyDescent="0.25">
      <c r="B234" s="2"/>
      <c r="C234" s="31"/>
      <c r="D234" s="15"/>
      <c r="E234" s="25"/>
      <c r="F234" s="25"/>
      <c r="G234" s="25"/>
      <c r="H234" s="25"/>
      <c r="I234" s="44"/>
      <c r="J234" s="9"/>
    </row>
    <row r="235" spans="2:10" x14ac:dyDescent="0.25">
      <c r="B235" s="2"/>
      <c r="C235" s="29" t="s">
        <v>53</v>
      </c>
      <c r="D235" s="17"/>
      <c r="E235" s="26"/>
      <c r="F235" s="26"/>
      <c r="G235" s="26"/>
      <c r="H235" s="26"/>
      <c r="I235" s="45"/>
      <c r="J235" s="9"/>
    </row>
    <row r="236" spans="2:10" x14ac:dyDescent="0.25">
      <c r="B236" s="2"/>
      <c r="C236" s="31"/>
      <c r="D236" s="15"/>
      <c r="E236" s="25"/>
      <c r="F236" s="25"/>
      <c r="G236" s="25"/>
      <c r="H236" s="25"/>
      <c r="I236" s="44"/>
      <c r="J236" s="9"/>
    </row>
    <row r="237" spans="2:10" x14ac:dyDescent="0.25">
      <c r="B237" s="2"/>
      <c r="C237" s="31" t="s">
        <v>54</v>
      </c>
      <c r="D237" s="72" t="s">
        <v>142</v>
      </c>
      <c r="E237" s="72"/>
      <c r="F237" s="72"/>
      <c r="G237" s="72"/>
      <c r="H237" s="72"/>
      <c r="I237" s="73"/>
    </row>
    <row r="238" spans="2:10" x14ac:dyDescent="0.25">
      <c r="B238" s="2"/>
      <c r="C238" s="31"/>
      <c r="D238" s="72"/>
      <c r="E238" s="72"/>
      <c r="F238" s="72"/>
      <c r="G238" s="72"/>
      <c r="H238" s="72"/>
      <c r="I238" s="73"/>
    </row>
    <row r="239" spans="2:10" ht="13.5" customHeight="1" x14ac:dyDescent="0.25">
      <c r="B239" s="2"/>
      <c r="C239" s="31"/>
      <c r="D239" s="72"/>
      <c r="E239" s="72"/>
      <c r="F239" s="72"/>
      <c r="G239" s="72"/>
      <c r="H239" s="72"/>
      <c r="I239" s="73"/>
    </row>
    <row r="240" spans="2:10" x14ac:dyDescent="0.25">
      <c r="B240" s="2"/>
      <c r="C240" s="31"/>
      <c r="D240" s="72"/>
      <c r="E240" s="72"/>
      <c r="F240" s="72"/>
      <c r="G240" s="72"/>
      <c r="H240" s="72"/>
      <c r="I240" s="73"/>
    </row>
    <row r="241" spans="2:9" x14ac:dyDescent="0.25">
      <c r="B241" s="2"/>
      <c r="C241" s="31"/>
      <c r="D241" s="72"/>
      <c r="E241" s="72"/>
      <c r="F241" s="72"/>
      <c r="G241" s="72"/>
      <c r="H241" s="72"/>
      <c r="I241" s="73"/>
    </row>
    <row r="242" spans="2:9" ht="13.5" customHeight="1" x14ac:dyDescent="0.25">
      <c r="B242" s="2"/>
      <c r="C242" s="31"/>
      <c r="D242" s="72"/>
      <c r="E242" s="72"/>
      <c r="F242" s="72"/>
      <c r="G242" s="72"/>
      <c r="H242" s="72"/>
      <c r="I242" s="73"/>
    </row>
    <row r="243" spans="2:9" x14ac:dyDescent="0.25">
      <c r="B243" s="2"/>
      <c r="C243" s="31"/>
      <c r="D243" s="15"/>
      <c r="E243" s="3"/>
      <c r="F243" s="3"/>
      <c r="G243" s="3"/>
      <c r="H243" s="3"/>
      <c r="I243" s="32"/>
    </row>
    <row r="244" spans="2:9" ht="13.5" customHeight="1" x14ac:dyDescent="0.25">
      <c r="B244" s="2"/>
      <c r="C244" s="31" t="s">
        <v>55</v>
      </c>
      <c r="D244" s="74" t="s">
        <v>122</v>
      </c>
      <c r="E244" s="80"/>
      <c r="F244" s="80"/>
      <c r="G244" s="80"/>
      <c r="H244" s="80"/>
      <c r="I244" s="81"/>
    </row>
    <row r="245" spans="2:9" x14ac:dyDescent="0.25">
      <c r="B245" s="2"/>
      <c r="C245" s="31"/>
      <c r="D245" s="15"/>
      <c r="E245" s="3"/>
      <c r="F245" s="3"/>
      <c r="G245" s="3"/>
      <c r="H245" s="3"/>
      <c r="I245" s="32"/>
    </row>
    <row r="246" spans="2:9" ht="12.75" customHeight="1" x14ac:dyDescent="0.25">
      <c r="B246" s="2"/>
      <c r="C246" s="31" t="s">
        <v>56</v>
      </c>
      <c r="D246" s="74" t="s">
        <v>121</v>
      </c>
      <c r="E246" s="74"/>
      <c r="F246" s="74"/>
      <c r="G246" s="74"/>
      <c r="H246" s="74"/>
      <c r="I246" s="75"/>
    </row>
    <row r="247" spans="2:9" ht="12.75" customHeight="1" x14ac:dyDescent="0.25">
      <c r="B247" s="2"/>
      <c r="C247" s="31"/>
      <c r="D247" s="74"/>
      <c r="E247" s="74"/>
      <c r="F247" s="74"/>
      <c r="G247" s="74"/>
      <c r="H247" s="74"/>
      <c r="I247" s="75"/>
    </row>
    <row r="248" spans="2:9" ht="13.5" customHeight="1" x14ac:dyDescent="0.25">
      <c r="B248" s="2"/>
      <c r="C248" s="31"/>
      <c r="D248" s="74"/>
      <c r="E248" s="74"/>
      <c r="F248" s="74"/>
      <c r="G248" s="74"/>
      <c r="H248" s="74"/>
      <c r="I248" s="75"/>
    </row>
    <row r="249" spans="2:9" ht="12.75" customHeight="1" x14ac:dyDescent="0.25">
      <c r="B249" s="2"/>
      <c r="C249" s="31"/>
      <c r="D249" s="74"/>
      <c r="E249" s="74"/>
      <c r="F249" s="74"/>
      <c r="G249" s="74"/>
      <c r="H249" s="74"/>
      <c r="I249" s="75"/>
    </row>
    <row r="250" spans="2:9" ht="12.75" customHeight="1" x14ac:dyDescent="0.25">
      <c r="B250" s="2"/>
      <c r="C250" s="31"/>
      <c r="D250" s="74"/>
      <c r="E250" s="74"/>
      <c r="F250" s="74"/>
      <c r="G250" s="74"/>
      <c r="H250" s="74"/>
      <c r="I250" s="75"/>
    </row>
    <row r="251" spans="2:9" ht="12.75" customHeight="1" x14ac:dyDescent="0.25">
      <c r="B251" s="2"/>
      <c r="C251" s="31"/>
      <c r="D251" s="74"/>
      <c r="E251" s="74"/>
      <c r="F251" s="74"/>
      <c r="G251" s="74"/>
      <c r="H251" s="74"/>
      <c r="I251" s="75"/>
    </row>
    <row r="252" spans="2:9" ht="12.75" customHeight="1" x14ac:dyDescent="0.25">
      <c r="B252" s="2"/>
      <c r="C252" s="31"/>
      <c r="D252" s="74"/>
      <c r="E252" s="74"/>
      <c r="F252" s="74"/>
      <c r="G252" s="74"/>
      <c r="H252" s="74"/>
      <c r="I252" s="75"/>
    </row>
    <row r="253" spans="2:9" ht="12.75" customHeight="1" x14ac:dyDescent="0.25">
      <c r="B253" s="2"/>
      <c r="C253" s="31"/>
      <c r="D253" s="74"/>
      <c r="E253" s="74"/>
      <c r="F253" s="74"/>
      <c r="G253" s="74"/>
      <c r="H253" s="74"/>
      <c r="I253" s="75"/>
    </row>
    <row r="254" spans="2:9" x14ac:dyDescent="0.25">
      <c r="B254" s="2"/>
      <c r="C254" s="31"/>
      <c r="D254" s="74"/>
      <c r="E254" s="74"/>
      <c r="F254" s="74"/>
      <c r="G254" s="74"/>
      <c r="H254" s="74"/>
      <c r="I254" s="75"/>
    </row>
    <row r="255" spans="2:9" x14ac:dyDescent="0.25">
      <c r="B255" s="2"/>
      <c r="C255" s="31"/>
      <c r="D255" s="15"/>
      <c r="E255" s="3"/>
      <c r="F255" s="3"/>
      <c r="G255" s="3"/>
      <c r="H255" s="3"/>
      <c r="I255" s="32"/>
    </row>
    <row r="256" spans="2:9" ht="12.75" customHeight="1" x14ac:dyDescent="0.25">
      <c r="B256" s="2"/>
      <c r="C256" s="31" t="s">
        <v>57</v>
      </c>
      <c r="D256" s="74" t="s">
        <v>143</v>
      </c>
      <c r="E256" s="74"/>
      <c r="F256" s="74"/>
      <c r="G256" s="74"/>
      <c r="H256" s="74"/>
      <c r="I256" s="75"/>
    </row>
    <row r="257" spans="2:10" ht="13.5" customHeight="1" x14ac:dyDescent="0.25">
      <c r="B257" s="2"/>
      <c r="C257" s="31"/>
      <c r="D257" s="74"/>
      <c r="E257" s="74"/>
      <c r="F257" s="74"/>
      <c r="G257" s="74"/>
      <c r="H257" s="74"/>
      <c r="I257" s="75"/>
    </row>
    <row r="258" spans="2:10" ht="12.75" customHeight="1" x14ac:dyDescent="0.25">
      <c r="B258" s="2"/>
      <c r="C258" s="31"/>
      <c r="D258" s="74"/>
      <c r="E258" s="74"/>
      <c r="F258" s="74"/>
      <c r="G258" s="74"/>
      <c r="H258" s="74"/>
      <c r="I258" s="75"/>
    </row>
    <row r="259" spans="2:10" ht="12.75" customHeight="1" x14ac:dyDescent="0.25">
      <c r="B259" s="2"/>
      <c r="C259" s="31"/>
      <c r="D259" s="74"/>
      <c r="E259" s="74"/>
      <c r="F259" s="74"/>
      <c r="G259" s="74"/>
      <c r="H259" s="74"/>
      <c r="I259" s="75"/>
    </row>
    <row r="260" spans="2:10" x14ac:dyDescent="0.25">
      <c r="B260" s="2"/>
      <c r="C260" s="31"/>
      <c r="D260" s="20" t="s">
        <v>47</v>
      </c>
      <c r="E260" s="14"/>
      <c r="F260" s="14"/>
      <c r="G260" s="14"/>
      <c r="H260" s="14"/>
      <c r="I260" s="36"/>
    </row>
    <row r="261" spans="2:10" x14ac:dyDescent="0.25">
      <c r="B261" s="2"/>
      <c r="C261" s="31" t="s">
        <v>58</v>
      </c>
      <c r="D261" s="76" t="str">
        <f>$D$11</f>
        <v>PRIII Sunset Hills Virginia L.L.C.</v>
      </c>
      <c r="E261" s="76"/>
      <c r="F261" s="76"/>
      <c r="G261" s="76"/>
      <c r="H261" s="76"/>
      <c r="I261" s="77"/>
      <c r="J261" s="2"/>
    </row>
    <row r="262" spans="2:10" x14ac:dyDescent="0.25">
      <c r="B262" s="2"/>
      <c r="C262" s="31"/>
      <c r="D262" s="76" t="s">
        <v>84</v>
      </c>
      <c r="E262" s="76"/>
      <c r="F262" s="76"/>
      <c r="G262" s="76"/>
      <c r="H262" s="76"/>
      <c r="I262" s="77"/>
      <c r="J262" s="2"/>
    </row>
    <row r="263" spans="2:10" x14ac:dyDescent="0.25">
      <c r="B263" s="2"/>
      <c r="C263" s="31"/>
      <c r="D263" s="76" t="s">
        <v>85</v>
      </c>
      <c r="E263" s="76"/>
      <c r="F263" s="76"/>
      <c r="G263" s="76"/>
      <c r="H263" s="76"/>
      <c r="I263" s="77"/>
      <c r="J263" s="2"/>
    </row>
    <row r="264" spans="2:10" x14ac:dyDescent="0.25">
      <c r="B264" s="2"/>
      <c r="C264" s="31"/>
      <c r="D264" s="76" t="s">
        <v>86</v>
      </c>
      <c r="E264" s="76"/>
      <c r="F264" s="76"/>
      <c r="G264" s="76"/>
      <c r="H264" s="76"/>
      <c r="I264" s="77"/>
      <c r="J264" s="2"/>
    </row>
    <row r="265" spans="2:10" x14ac:dyDescent="0.25">
      <c r="B265" s="2"/>
      <c r="C265" s="31"/>
      <c r="D265" s="76" t="s">
        <v>87</v>
      </c>
      <c r="E265" s="76"/>
      <c r="F265" s="76"/>
      <c r="G265" s="76"/>
      <c r="H265" s="76"/>
      <c r="I265" s="77"/>
      <c r="J265" s="2"/>
    </row>
    <row r="266" spans="2:10" x14ac:dyDescent="0.25">
      <c r="B266" s="2"/>
      <c r="C266" s="31"/>
      <c r="D266" s="4" t="s">
        <v>47</v>
      </c>
      <c r="E266" s="3"/>
      <c r="F266" s="3"/>
      <c r="G266" s="3"/>
      <c r="H266" s="3"/>
      <c r="I266" s="32"/>
      <c r="J266" s="2"/>
    </row>
    <row r="267" spans="2:10" x14ac:dyDescent="0.25">
      <c r="B267" s="2"/>
      <c r="C267" s="31"/>
      <c r="D267" s="66" t="s">
        <v>113</v>
      </c>
      <c r="E267" s="3"/>
      <c r="F267" s="3"/>
      <c r="G267" s="3"/>
      <c r="H267" s="3"/>
      <c r="I267" s="32"/>
      <c r="J267" s="2"/>
    </row>
    <row r="268" spans="2:10" x14ac:dyDescent="0.25">
      <c r="B268" s="2"/>
      <c r="C268" s="31"/>
      <c r="D268" s="76" t="s">
        <v>89</v>
      </c>
      <c r="E268" s="76"/>
      <c r="F268" s="76"/>
      <c r="G268" s="76"/>
      <c r="H268" s="76"/>
      <c r="I268" s="77"/>
      <c r="J268" s="2"/>
    </row>
    <row r="269" spans="2:10" x14ac:dyDescent="0.25">
      <c r="B269" s="2"/>
      <c r="C269" s="31"/>
      <c r="D269" s="76" t="s">
        <v>90</v>
      </c>
      <c r="E269" s="76"/>
      <c r="F269" s="76"/>
      <c r="G269" s="76"/>
      <c r="H269" s="76"/>
      <c r="I269" s="77"/>
      <c r="J269" s="2"/>
    </row>
    <row r="270" spans="2:10" x14ac:dyDescent="0.25">
      <c r="B270" s="2"/>
      <c r="C270" s="31"/>
      <c r="D270" s="76" t="s">
        <v>91</v>
      </c>
      <c r="E270" s="76"/>
      <c r="F270" s="76"/>
      <c r="G270" s="76"/>
      <c r="H270" s="76"/>
      <c r="I270" s="77"/>
      <c r="J270" s="2"/>
    </row>
    <row r="271" spans="2:10" x14ac:dyDescent="0.25">
      <c r="B271" s="2"/>
      <c r="C271" s="31"/>
      <c r="D271" s="76" t="s">
        <v>92</v>
      </c>
      <c r="E271" s="76"/>
      <c r="F271" s="76"/>
      <c r="G271" s="76"/>
      <c r="H271" s="76"/>
      <c r="I271" s="77"/>
      <c r="J271" s="2"/>
    </row>
    <row r="272" spans="2:10" x14ac:dyDescent="0.25">
      <c r="B272" s="2"/>
      <c r="C272" s="31"/>
      <c r="D272" s="3"/>
      <c r="E272" s="3"/>
      <c r="F272" s="3"/>
      <c r="G272" s="3"/>
      <c r="H272" s="3"/>
      <c r="I272" s="32"/>
      <c r="J272" s="2"/>
    </row>
    <row r="273" spans="3:9" s="2" customFormat="1" x14ac:dyDescent="0.25">
      <c r="C273" s="31"/>
      <c r="D273" s="5" t="s">
        <v>93</v>
      </c>
      <c r="E273" s="3"/>
      <c r="F273" s="3"/>
      <c r="G273" s="3"/>
      <c r="H273" s="3"/>
      <c r="I273" s="32"/>
    </row>
    <row r="274" spans="3:9" s="2" customFormat="1" x14ac:dyDescent="0.25">
      <c r="C274" s="31"/>
      <c r="D274" s="76" t="s">
        <v>94</v>
      </c>
      <c r="E274" s="76"/>
      <c r="F274" s="76"/>
      <c r="G274" s="76"/>
      <c r="H274" s="76"/>
      <c r="I274" s="77"/>
    </row>
    <row r="275" spans="3:9" s="2" customFormat="1" x14ac:dyDescent="0.25">
      <c r="C275" s="31"/>
      <c r="D275" s="76" t="s">
        <v>95</v>
      </c>
      <c r="E275" s="76"/>
      <c r="F275" s="76"/>
      <c r="G275" s="76"/>
      <c r="H275" s="76"/>
      <c r="I275" s="77"/>
    </row>
    <row r="276" spans="3:9" s="2" customFormat="1" x14ac:dyDescent="0.25">
      <c r="C276" s="31"/>
      <c r="D276" s="76" t="s">
        <v>96</v>
      </c>
      <c r="E276" s="76"/>
      <c r="F276" s="76"/>
      <c r="G276" s="76"/>
      <c r="H276" s="76"/>
      <c r="I276" s="77"/>
    </row>
    <row r="277" spans="3:9" s="2" customFormat="1" x14ac:dyDescent="0.25">
      <c r="C277" s="31"/>
      <c r="D277" s="76" t="s">
        <v>106</v>
      </c>
      <c r="E277" s="76"/>
      <c r="F277" s="76"/>
      <c r="G277" s="76"/>
      <c r="H277" s="76"/>
      <c r="I277" s="77"/>
    </row>
    <row r="278" spans="3:9" s="2" customFormat="1" x14ac:dyDescent="0.25">
      <c r="C278" s="31"/>
      <c r="D278" s="3"/>
      <c r="E278" s="3"/>
      <c r="F278" s="3"/>
      <c r="G278" s="3"/>
      <c r="H278" s="3"/>
      <c r="I278" s="32"/>
    </row>
    <row r="279" spans="3:9" s="2" customFormat="1" x14ac:dyDescent="0.25">
      <c r="C279" s="31" t="s">
        <v>59</v>
      </c>
      <c r="D279" s="76" t="str">
        <f>$D$7</f>
        <v>International Business Machines Corporation</v>
      </c>
      <c r="E279" s="76"/>
      <c r="F279" s="76"/>
      <c r="G279" s="76"/>
      <c r="H279" s="76"/>
      <c r="I279" s="77"/>
    </row>
    <row r="280" spans="3:9" s="2" customFormat="1" x14ac:dyDescent="0.25">
      <c r="C280" s="31"/>
      <c r="D280" s="76" t="s">
        <v>97</v>
      </c>
      <c r="E280" s="76"/>
      <c r="F280" s="76"/>
      <c r="G280" s="76"/>
      <c r="H280" s="76"/>
      <c r="I280" s="77"/>
    </row>
    <row r="281" spans="3:9" s="2" customFormat="1" x14ac:dyDescent="0.25">
      <c r="C281" s="31"/>
      <c r="D281" s="76" t="s">
        <v>75</v>
      </c>
      <c r="E281" s="76"/>
      <c r="F281" s="76"/>
      <c r="G281" s="76"/>
      <c r="H281" s="76"/>
      <c r="I281" s="77"/>
    </row>
    <row r="282" spans="3:9" s="2" customFormat="1" x14ac:dyDescent="0.25">
      <c r="C282" s="31"/>
      <c r="D282" s="76" t="s">
        <v>98</v>
      </c>
      <c r="E282" s="76"/>
      <c r="F282" s="76"/>
      <c r="G282" s="76"/>
      <c r="H282" s="76"/>
      <c r="I282" s="77"/>
    </row>
    <row r="283" spans="3:9" s="2" customFormat="1" x14ac:dyDescent="0.25">
      <c r="C283" s="31"/>
      <c r="D283" s="76" t="s">
        <v>99</v>
      </c>
      <c r="E283" s="76"/>
      <c r="F283" s="76"/>
      <c r="G283" s="76"/>
      <c r="H283" s="76"/>
      <c r="I283" s="77"/>
    </row>
    <row r="284" spans="3:9" s="2" customFormat="1" x14ac:dyDescent="0.25">
      <c r="C284" s="31"/>
      <c r="D284" s="3" t="s">
        <v>47</v>
      </c>
      <c r="E284" s="3"/>
      <c r="F284" s="3"/>
      <c r="G284" s="3"/>
      <c r="H284" s="3"/>
      <c r="I284" s="32"/>
    </row>
    <row r="285" spans="3:9" s="2" customFormat="1" x14ac:dyDescent="0.25">
      <c r="C285" s="31"/>
      <c r="D285" s="66" t="s">
        <v>88</v>
      </c>
      <c r="E285" s="3"/>
      <c r="F285" s="3"/>
      <c r="G285" s="3"/>
      <c r="H285" s="3"/>
      <c r="I285" s="32"/>
    </row>
    <row r="286" spans="3:9" s="2" customFormat="1" x14ac:dyDescent="0.25">
      <c r="C286" s="31"/>
      <c r="D286" s="76" t="s">
        <v>74</v>
      </c>
      <c r="E286" s="76"/>
      <c r="F286" s="76"/>
      <c r="G286" s="76"/>
      <c r="H286" s="76"/>
      <c r="I286" s="77"/>
    </row>
    <row r="287" spans="3:9" s="2" customFormat="1" x14ac:dyDescent="0.25">
      <c r="C287" s="31"/>
      <c r="D287" s="76" t="s">
        <v>100</v>
      </c>
      <c r="E287" s="76"/>
      <c r="F287" s="76"/>
      <c r="G287" s="76"/>
      <c r="H287" s="76"/>
      <c r="I287" s="77"/>
    </row>
    <row r="288" spans="3:9" s="2" customFormat="1" x14ac:dyDescent="0.25">
      <c r="C288" s="31"/>
      <c r="D288" s="76" t="s">
        <v>101</v>
      </c>
      <c r="E288" s="76"/>
      <c r="F288" s="76"/>
      <c r="G288" s="76"/>
      <c r="H288" s="76"/>
      <c r="I288" s="77"/>
    </row>
    <row r="289" spans="3:9" s="2" customFormat="1" x14ac:dyDescent="0.25">
      <c r="C289" s="31"/>
      <c r="D289" s="76" t="s">
        <v>102</v>
      </c>
      <c r="E289" s="76"/>
      <c r="F289" s="76"/>
      <c r="G289" s="76"/>
      <c r="H289" s="76"/>
      <c r="I289" s="77"/>
    </row>
    <row r="290" spans="3:9" s="2" customFormat="1" x14ac:dyDescent="0.25">
      <c r="C290" s="31"/>
      <c r="D290" s="76" t="s">
        <v>103</v>
      </c>
      <c r="E290" s="76"/>
      <c r="F290" s="76"/>
      <c r="G290" s="76"/>
      <c r="H290" s="76"/>
      <c r="I290" s="77"/>
    </row>
    <row r="291" spans="3:9" s="2" customFormat="1" x14ac:dyDescent="0.25">
      <c r="C291" s="31"/>
      <c r="D291" s="3"/>
      <c r="E291" s="3"/>
      <c r="F291" s="3"/>
      <c r="G291" s="3"/>
      <c r="H291" s="3"/>
      <c r="I291" s="32"/>
    </row>
    <row r="292" spans="3:9" s="2" customFormat="1" ht="12.75" customHeight="1" x14ac:dyDescent="0.25">
      <c r="C292" s="31" t="s">
        <v>60</v>
      </c>
      <c r="D292" s="74" t="s">
        <v>120</v>
      </c>
      <c r="E292" s="74"/>
      <c r="F292" s="74"/>
      <c r="G292" s="74"/>
      <c r="H292" s="74"/>
      <c r="I292" s="75"/>
    </row>
    <row r="293" spans="3:9" s="2" customFormat="1" ht="12.75" customHeight="1" x14ac:dyDescent="0.25">
      <c r="C293" s="31"/>
      <c r="D293" s="74"/>
      <c r="E293" s="74"/>
      <c r="F293" s="74"/>
      <c r="G293" s="74"/>
      <c r="H293" s="74"/>
      <c r="I293" s="75"/>
    </row>
    <row r="294" spans="3:9" s="2" customFormat="1" ht="13.5" customHeight="1" x14ac:dyDescent="0.25">
      <c r="C294" s="31"/>
      <c r="D294" s="74"/>
      <c r="E294" s="74"/>
      <c r="F294" s="74"/>
      <c r="G294" s="74"/>
      <c r="H294" s="74"/>
      <c r="I294" s="75"/>
    </row>
    <row r="295" spans="3:9" s="2" customFormat="1" x14ac:dyDescent="0.25">
      <c r="C295" s="31"/>
      <c r="D295" s="74"/>
      <c r="E295" s="74"/>
      <c r="F295" s="74"/>
      <c r="G295" s="74"/>
      <c r="H295" s="74"/>
      <c r="I295" s="75"/>
    </row>
    <row r="296" spans="3:9" s="2" customFormat="1" x14ac:dyDescent="0.25">
      <c r="C296" s="31"/>
      <c r="D296" s="74"/>
      <c r="E296" s="74"/>
      <c r="F296" s="74"/>
      <c r="G296" s="74"/>
      <c r="H296" s="74"/>
      <c r="I296" s="75"/>
    </row>
    <row r="297" spans="3:9" s="2" customFormat="1" x14ac:dyDescent="0.25">
      <c r="C297" s="31"/>
      <c r="D297" s="74"/>
      <c r="E297" s="74"/>
      <c r="F297" s="74"/>
      <c r="G297" s="74"/>
      <c r="H297" s="74"/>
      <c r="I297" s="75"/>
    </row>
    <row r="298" spans="3:9" s="2" customFormat="1" ht="12.75" customHeight="1" x14ac:dyDescent="0.25">
      <c r="C298" s="31" t="s">
        <v>61</v>
      </c>
      <c r="D298" s="74" t="s">
        <v>125</v>
      </c>
      <c r="E298" s="74"/>
      <c r="F298" s="74"/>
      <c r="G298" s="74"/>
      <c r="H298" s="74"/>
      <c r="I298" s="75"/>
    </row>
    <row r="299" spans="3:9" s="2" customFormat="1" ht="12.75" customHeight="1" x14ac:dyDescent="0.25">
      <c r="C299" s="31"/>
      <c r="D299" s="74"/>
      <c r="E299" s="74"/>
      <c r="F299" s="74"/>
      <c r="G299" s="74"/>
      <c r="H299" s="74"/>
      <c r="I299" s="75"/>
    </row>
    <row r="300" spans="3:9" s="2" customFormat="1" x14ac:dyDescent="0.25">
      <c r="C300" s="31"/>
      <c r="D300" s="3"/>
      <c r="E300" s="3"/>
      <c r="F300" s="3"/>
      <c r="G300" s="3"/>
      <c r="H300" s="3"/>
      <c r="I300" s="32"/>
    </row>
    <row r="301" spans="3:9" s="2" customFormat="1" x14ac:dyDescent="0.25">
      <c r="C301" s="29" t="s">
        <v>62</v>
      </c>
      <c r="D301" s="18"/>
      <c r="E301" s="18"/>
      <c r="F301" s="18"/>
      <c r="G301" s="18"/>
      <c r="H301" s="18"/>
      <c r="I301" s="37"/>
    </row>
    <row r="302" spans="3:9" s="2" customFormat="1" x14ac:dyDescent="0.25">
      <c r="C302" s="31"/>
      <c r="D302" s="3"/>
      <c r="E302" s="3"/>
      <c r="F302" s="3"/>
      <c r="G302" s="3"/>
      <c r="H302" s="3"/>
      <c r="I302" s="32"/>
    </row>
    <row r="303" spans="3:9" s="2" customFormat="1" ht="12.75" customHeight="1" x14ac:dyDescent="0.25">
      <c r="C303" s="31" t="s">
        <v>63</v>
      </c>
      <c r="D303" s="68" t="s">
        <v>144</v>
      </c>
      <c r="E303" s="68"/>
      <c r="F303" s="68"/>
      <c r="G303" s="68"/>
      <c r="H303" s="68"/>
      <c r="I303" s="69"/>
    </row>
    <row r="304" spans="3:9" s="2" customFormat="1" ht="13.5" customHeight="1" x14ac:dyDescent="0.25">
      <c r="C304" s="31"/>
      <c r="D304" s="68"/>
      <c r="E304" s="68"/>
      <c r="F304" s="68"/>
      <c r="G304" s="68"/>
      <c r="H304" s="68"/>
      <c r="I304" s="69"/>
    </row>
    <row r="305" spans="3:9" s="2" customFormat="1" ht="13.5" customHeight="1" x14ac:dyDescent="0.25">
      <c r="C305" s="31"/>
      <c r="D305" s="68" t="s">
        <v>145</v>
      </c>
      <c r="E305" s="68"/>
      <c r="F305" s="68"/>
      <c r="G305" s="68"/>
      <c r="H305" s="68"/>
      <c r="I305" s="69"/>
    </row>
    <row r="306" spans="3:9" s="2" customFormat="1" hidden="1" x14ac:dyDescent="0.25">
      <c r="C306" s="31"/>
      <c r="D306" s="4"/>
      <c r="E306" s="3"/>
      <c r="F306" s="3"/>
      <c r="G306" s="3"/>
      <c r="H306" s="3"/>
      <c r="I306" s="32"/>
    </row>
    <row r="307" spans="3:9" s="2" customFormat="1" x14ac:dyDescent="0.25">
      <c r="C307" s="31" t="s">
        <v>64</v>
      </c>
      <c r="D307" s="70" t="s">
        <v>105</v>
      </c>
      <c r="E307" s="70"/>
      <c r="F307" s="70"/>
      <c r="G307" s="70"/>
      <c r="H307" s="70"/>
      <c r="I307" s="71"/>
    </row>
    <row r="308" spans="3:9" s="2" customFormat="1" x14ac:dyDescent="0.25">
      <c r="C308" s="31"/>
      <c r="D308" s="14"/>
      <c r="E308" s="14"/>
      <c r="F308" s="14"/>
      <c r="G308" s="14"/>
      <c r="H308" s="14"/>
      <c r="I308" s="36"/>
    </row>
    <row r="309" spans="3:9" s="2" customFormat="1" x14ac:dyDescent="0.25">
      <c r="C309" s="31" t="s">
        <v>65</v>
      </c>
      <c r="D309" s="70" t="s">
        <v>105</v>
      </c>
      <c r="E309" s="70"/>
      <c r="F309" s="70"/>
      <c r="G309" s="70"/>
      <c r="H309" s="70"/>
      <c r="I309" s="71"/>
    </row>
    <row r="310" spans="3:9" s="2" customFormat="1" ht="13.5" thickBot="1" x14ac:dyDescent="0.3">
      <c r="C310" s="46"/>
      <c r="D310" s="92" t="s">
        <v>47</v>
      </c>
      <c r="E310" s="92"/>
      <c r="F310" s="92"/>
      <c r="G310" s="92"/>
      <c r="H310" s="92"/>
      <c r="I310" s="93"/>
    </row>
    <row r="311" spans="3:9" s="2" customFormat="1" x14ac:dyDescent="0.25">
      <c r="C311" s="66"/>
      <c r="D311" s="4"/>
      <c r="E311" s="3"/>
      <c r="F311" s="3"/>
      <c r="G311" s="3"/>
      <c r="H311" s="3"/>
      <c r="I311" s="3"/>
    </row>
    <row r="312" spans="3:9" s="2" customFormat="1" hidden="1" x14ac:dyDescent="0.25">
      <c r="C312" s="52"/>
      <c r="D312" s="1"/>
      <c r="E312" s="1"/>
      <c r="F312" s="1"/>
      <c r="G312" s="1"/>
      <c r="H312" s="1"/>
      <c r="I312" s="1"/>
    </row>
    <row r="313" spans="3:9" s="2" customFormat="1" hidden="1" x14ac:dyDescent="0.25">
      <c r="C313" s="52"/>
      <c r="D313" s="1"/>
      <c r="E313" s="1"/>
      <c r="F313" s="1"/>
      <c r="G313" s="1"/>
      <c r="H313" s="1"/>
      <c r="I313" s="1"/>
    </row>
    <row r="314" spans="3:9" s="2" customFormat="1" hidden="1" x14ac:dyDescent="0.25">
      <c r="C314" s="52"/>
      <c r="D314" s="1"/>
      <c r="E314" s="1"/>
      <c r="F314" s="1"/>
      <c r="G314" s="1"/>
      <c r="H314" s="1"/>
      <c r="I314" s="1"/>
    </row>
    <row r="315" spans="3:9" s="2" customFormat="1" hidden="1" x14ac:dyDescent="0.25">
      <c r="C315" s="52"/>
      <c r="D315" s="1"/>
      <c r="E315" s="1"/>
      <c r="F315" s="1"/>
      <c r="G315" s="1"/>
      <c r="H315" s="1"/>
      <c r="I315" s="1"/>
    </row>
    <row r="316" spans="3:9" s="2" customFormat="1" hidden="1" x14ac:dyDescent="0.25">
      <c r="C316" s="52"/>
      <c r="D316" s="1"/>
      <c r="E316" s="1"/>
      <c r="F316" s="1"/>
      <c r="G316" s="1"/>
      <c r="H316" s="1"/>
      <c r="I316" s="1"/>
    </row>
    <row r="317" spans="3:9" s="2" customFormat="1" hidden="1" x14ac:dyDescent="0.25">
      <c r="C317" s="52"/>
      <c r="D317" s="1"/>
      <c r="E317" s="1"/>
      <c r="F317" s="1"/>
      <c r="G317" s="1"/>
      <c r="H317" s="1"/>
      <c r="I317" s="1"/>
    </row>
    <row r="318" spans="3:9" s="2" customFormat="1" hidden="1" x14ac:dyDescent="0.25">
      <c r="C318" s="52"/>
      <c r="D318" s="1"/>
      <c r="E318" s="1"/>
      <c r="F318" s="1"/>
      <c r="G318" s="1"/>
      <c r="H318" s="1"/>
      <c r="I318" s="1"/>
    </row>
    <row r="319" spans="3:9" s="2" customFormat="1" hidden="1" x14ac:dyDescent="0.25">
      <c r="C319" s="52"/>
      <c r="D319" s="1"/>
      <c r="E319" s="1"/>
      <c r="F319" s="1"/>
      <c r="G319" s="1"/>
      <c r="H319" s="1"/>
      <c r="I319" s="1"/>
    </row>
    <row r="320" spans="3:9" s="2" customFormat="1" hidden="1" x14ac:dyDescent="0.25">
      <c r="C320" s="52"/>
      <c r="D320" s="1"/>
      <c r="E320" s="1"/>
      <c r="F320" s="1"/>
      <c r="G320" s="1"/>
      <c r="H320" s="1"/>
      <c r="I320" s="1"/>
    </row>
    <row r="321" spans="3:9" s="2" customFormat="1" hidden="1" x14ac:dyDescent="0.25">
      <c r="C321" s="52"/>
      <c r="D321" s="1"/>
      <c r="E321" s="1"/>
      <c r="F321" s="1"/>
      <c r="G321" s="1"/>
      <c r="H321" s="1"/>
      <c r="I321" s="1"/>
    </row>
    <row r="322" spans="3:9" s="2" customFormat="1" hidden="1" x14ac:dyDescent="0.25">
      <c r="C322" s="52"/>
      <c r="D322" s="1"/>
      <c r="E322" s="1"/>
      <c r="F322" s="1"/>
      <c r="G322" s="1"/>
      <c r="H322" s="1"/>
      <c r="I322" s="1"/>
    </row>
    <row r="323" spans="3:9" s="2" customFormat="1" hidden="1" x14ac:dyDescent="0.25">
      <c r="C323" s="52"/>
      <c r="D323" s="1"/>
      <c r="E323" s="1"/>
      <c r="F323" s="1"/>
      <c r="G323" s="1"/>
      <c r="H323" s="1"/>
      <c r="I323" s="1"/>
    </row>
    <row r="324" spans="3:9" s="2" customFormat="1" hidden="1" x14ac:dyDescent="0.25">
      <c r="C324" s="52"/>
      <c r="D324" s="1"/>
      <c r="E324" s="1"/>
      <c r="F324" s="1"/>
      <c r="G324" s="1"/>
      <c r="H324" s="1"/>
      <c r="I324" s="1"/>
    </row>
    <row r="325" spans="3:9" s="2" customFormat="1" hidden="1" x14ac:dyDescent="0.25">
      <c r="C325" s="52"/>
      <c r="D325" s="1"/>
      <c r="E325" s="1"/>
      <c r="F325" s="1"/>
      <c r="G325" s="1"/>
      <c r="H325" s="1"/>
      <c r="I325" s="1"/>
    </row>
    <row r="326" spans="3:9" s="2" customFormat="1" hidden="1" x14ac:dyDescent="0.25">
      <c r="C326" s="52"/>
      <c r="D326" s="1"/>
      <c r="E326" s="1"/>
      <c r="F326" s="1"/>
      <c r="G326" s="1"/>
      <c r="H326" s="1"/>
      <c r="I326" s="1"/>
    </row>
    <row r="327" spans="3:9" s="2" customFormat="1" hidden="1" x14ac:dyDescent="0.25">
      <c r="C327" s="52"/>
      <c r="D327" s="1"/>
      <c r="E327" s="1"/>
      <c r="F327" s="1"/>
      <c r="G327" s="1"/>
      <c r="H327" s="1"/>
      <c r="I327" s="1"/>
    </row>
    <row r="328" spans="3:9" s="2" customFormat="1" hidden="1" x14ac:dyDescent="0.25">
      <c r="C328" s="52"/>
      <c r="D328" s="1"/>
      <c r="E328" s="1"/>
      <c r="F328" s="1"/>
      <c r="G328" s="1"/>
      <c r="H328" s="1"/>
      <c r="I328" s="1"/>
    </row>
    <row r="329" spans="3:9" s="2" customFormat="1" hidden="1" x14ac:dyDescent="0.25">
      <c r="C329" s="52"/>
      <c r="D329" s="1"/>
      <c r="E329" s="1"/>
      <c r="F329" s="1"/>
      <c r="G329" s="1"/>
      <c r="H329" s="1"/>
      <c r="I329" s="1"/>
    </row>
    <row r="330" spans="3:9" s="2" customFormat="1" hidden="1" x14ac:dyDescent="0.25">
      <c r="C330" s="52"/>
      <c r="D330" s="1"/>
      <c r="E330" s="1"/>
      <c r="F330" s="1"/>
      <c r="G330" s="1"/>
      <c r="H330" s="1"/>
      <c r="I330" s="1"/>
    </row>
    <row r="331" spans="3:9" s="2" customFormat="1" hidden="1" x14ac:dyDescent="0.25">
      <c r="C331" s="52"/>
      <c r="D331" s="1"/>
      <c r="E331" s="1"/>
      <c r="F331" s="1"/>
      <c r="G331" s="1"/>
      <c r="H331" s="1"/>
      <c r="I331" s="1"/>
    </row>
    <row r="332" spans="3:9" s="2" customFormat="1" hidden="1" x14ac:dyDescent="0.25">
      <c r="C332" s="52"/>
      <c r="D332" s="1"/>
      <c r="E332" s="1"/>
      <c r="F332" s="1"/>
      <c r="G332" s="1"/>
      <c r="H332" s="1"/>
      <c r="I332" s="1"/>
    </row>
    <row r="333" spans="3:9" s="2" customFormat="1" hidden="1" x14ac:dyDescent="0.25">
      <c r="C333" s="52"/>
      <c r="D333" s="1"/>
      <c r="E333" s="1"/>
      <c r="F333" s="1"/>
      <c r="G333" s="1"/>
      <c r="H333" s="1"/>
      <c r="I333" s="1"/>
    </row>
    <row r="334" spans="3:9" s="2" customFormat="1" hidden="1" x14ac:dyDescent="0.25">
      <c r="C334" s="52"/>
      <c r="D334" s="1"/>
      <c r="E334" s="1"/>
      <c r="F334" s="1"/>
      <c r="G334" s="1"/>
      <c r="H334" s="1"/>
      <c r="I334" s="1"/>
    </row>
    <row r="335" spans="3:9" s="2" customFormat="1" hidden="1" x14ac:dyDescent="0.25">
      <c r="C335" s="52"/>
      <c r="D335" s="1"/>
      <c r="E335" s="1"/>
      <c r="F335" s="1"/>
      <c r="G335" s="1"/>
      <c r="H335" s="1"/>
      <c r="I335" s="1"/>
    </row>
    <row r="336" spans="3:9" s="2" customFormat="1" hidden="1" x14ac:dyDescent="0.25">
      <c r="C336" s="52"/>
      <c r="D336" s="1"/>
      <c r="E336" s="1"/>
      <c r="F336" s="1"/>
      <c r="G336" s="1"/>
      <c r="H336" s="1"/>
      <c r="I336" s="1"/>
    </row>
    <row r="337" spans="3:9" s="2" customFormat="1" hidden="1" x14ac:dyDescent="0.25">
      <c r="C337" s="52"/>
      <c r="D337" s="1"/>
      <c r="E337" s="1"/>
      <c r="F337" s="1"/>
      <c r="G337" s="1"/>
      <c r="H337" s="1"/>
      <c r="I337" s="1"/>
    </row>
    <row r="338" spans="3:9" s="2" customFormat="1" hidden="1" x14ac:dyDescent="0.25">
      <c r="C338" s="52"/>
      <c r="D338" s="1"/>
      <c r="E338" s="1"/>
      <c r="F338" s="1"/>
      <c r="G338" s="1"/>
      <c r="H338" s="1"/>
      <c r="I338" s="1"/>
    </row>
    <row r="339" spans="3:9" s="2" customFormat="1" hidden="1" x14ac:dyDescent="0.25">
      <c r="C339" s="52"/>
      <c r="D339" s="1"/>
      <c r="E339" s="1"/>
      <c r="F339" s="1"/>
      <c r="G339" s="1"/>
      <c r="H339" s="1"/>
      <c r="I339" s="1"/>
    </row>
    <row r="340" spans="3:9" s="2" customFormat="1" hidden="1" x14ac:dyDescent="0.25">
      <c r="C340" s="52"/>
      <c r="D340" s="1"/>
      <c r="E340" s="1"/>
      <c r="F340" s="1"/>
      <c r="G340" s="1"/>
      <c r="H340" s="1"/>
      <c r="I340" s="1"/>
    </row>
    <row r="341" spans="3:9" s="2" customFormat="1" hidden="1" x14ac:dyDescent="0.25">
      <c r="C341" s="52"/>
      <c r="D341" s="1"/>
      <c r="E341" s="1"/>
      <c r="F341" s="1"/>
      <c r="G341" s="1"/>
      <c r="H341" s="1"/>
      <c r="I341" s="1"/>
    </row>
    <row r="342" spans="3:9" s="2" customFormat="1" hidden="1" x14ac:dyDescent="0.25">
      <c r="C342" s="52"/>
      <c r="D342" s="1"/>
      <c r="E342" s="1"/>
      <c r="F342" s="1"/>
      <c r="G342" s="1"/>
      <c r="H342" s="1"/>
      <c r="I342" s="1"/>
    </row>
    <row r="343" spans="3:9" s="2" customFormat="1" hidden="1" x14ac:dyDescent="0.25">
      <c r="C343" s="52"/>
      <c r="D343" s="1"/>
      <c r="E343" s="1"/>
      <c r="F343" s="1"/>
      <c r="G343" s="1"/>
      <c r="H343" s="1"/>
      <c r="I343" s="1"/>
    </row>
    <row r="344" spans="3:9" s="2" customFormat="1" hidden="1" x14ac:dyDescent="0.25">
      <c r="C344" s="52"/>
      <c r="D344" s="1"/>
      <c r="E344" s="1"/>
      <c r="F344" s="1"/>
      <c r="G344" s="1"/>
      <c r="H344" s="1"/>
      <c r="I344" s="1"/>
    </row>
    <row r="345" spans="3:9" s="2" customFormat="1" hidden="1" x14ac:dyDescent="0.25">
      <c r="C345" s="52"/>
      <c r="D345" s="1"/>
      <c r="E345" s="1"/>
      <c r="F345" s="1"/>
      <c r="G345" s="1"/>
      <c r="H345" s="1"/>
      <c r="I345" s="1"/>
    </row>
    <row r="346" spans="3:9" s="2" customFormat="1" hidden="1" x14ac:dyDescent="0.25">
      <c r="C346" s="52"/>
      <c r="D346" s="1"/>
      <c r="E346" s="1"/>
      <c r="F346" s="1"/>
      <c r="G346" s="1"/>
      <c r="H346" s="1"/>
      <c r="I346" s="1"/>
    </row>
    <row r="347" spans="3:9" s="2" customFormat="1" hidden="1" x14ac:dyDescent="0.25">
      <c r="C347" s="52"/>
      <c r="D347" s="1"/>
      <c r="E347" s="1"/>
      <c r="F347" s="1"/>
      <c r="G347" s="1"/>
      <c r="H347" s="1"/>
      <c r="I347" s="1"/>
    </row>
    <row r="348" spans="3:9" s="2" customFormat="1" hidden="1" x14ac:dyDescent="0.25">
      <c r="C348" s="52"/>
      <c r="D348" s="1"/>
      <c r="E348" s="1"/>
      <c r="F348" s="1"/>
      <c r="G348" s="1"/>
      <c r="H348" s="1"/>
      <c r="I348" s="1"/>
    </row>
    <row r="349" spans="3:9" s="2" customFormat="1" hidden="1" x14ac:dyDescent="0.25">
      <c r="C349" s="52"/>
      <c r="D349" s="1"/>
      <c r="E349" s="1"/>
      <c r="F349" s="1"/>
      <c r="G349" s="1"/>
      <c r="H349" s="1"/>
      <c r="I349" s="1"/>
    </row>
    <row r="350" spans="3:9" s="2" customFormat="1" hidden="1" x14ac:dyDescent="0.25">
      <c r="C350" s="52"/>
      <c r="D350" s="1"/>
      <c r="E350" s="1"/>
      <c r="F350" s="1"/>
      <c r="G350" s="1"/>
      <c r="H350" s="1"/>
      <c r="I350" s="1"/>
    </row>
    <row r="351" spans="3:9" s="2" customFormat="1" hidden="1" x14ac:dyDescent="0.25">
      <c r="C351" s="52"/>
      <c r="D351" s="1"/>
      <c r="E351" s="1"/>
      <c r="F351" s="1"/>
      <c r="G351" s="1"/>
      <c r="H351" s="1"/>
      <c r="I351" s="1"/>
    </row>
    <row r="352" spans="3:9" s="2" customFormat="1" hidden="1" x14ac:dyDescent="0.25">
      <c r="C352" s="52"/>
      <c r="D352" s="1"/>
      <c r="E352" s="1"/>
      <c r="F352" s="1"/>
      <c r="G352" s="1"/>
      <c r="H352" s="1"/>
      <c r="I352" s="1"/>
    </row>
    <row r="353" spans="3:9" s="2" customFormat="1" hidden="1" x14ac:dyDescent="0.25">
      <c r="C353" s="52"/>
      <c r="D353" s="1"/>
      <c r="E353" s="1"/>
      <c r="F353" s="1"/>
      <c r="G353" s="1"/>
      <c r="H353" s="1"/>
      <c r="I353" s="1"/>
    </row>
    <row r="354" spans="3:9" s="2" customFormat="1" hidden="1" x14ac:dyDescent="0.25">
      <c r="C354" s="52"/>
      <c r="D354" s="1"/>
      <c r="E354" s="1"/>
      <c r="F354" s="1"/>
      <c r="G354" s="1"/>
      <c r="H354" s="1"/>
      <c r="I354" s="1"/>
    </row>
    <row r="355" spans="3:9" s="2" customFormat="1" hidden="1" x14ac:dyDescent="0.25">
      <c r="C355" s="52"/>
      <c r="D355" s="1"/>
      <c r="E355" s="1"/>
      <c r="F355" s="1"/>
      <c r="G355" s="1"/>
      <c r="H355" s="1"/>
      <c r="I355" s="1"/>
    </row>
    <row r="356" spans="3:9" s="2" customFormat="1" hidden="1" x14ac:dyDescent="0.25">
      <c r="C356" s="52"/>
      <c r="D356" s="1"/>
      <c r="E356" s="1"/>
      <c r="F356" s="1"/>
      <c r="G356" s="1"/>
      <c r="H356" s="1"/>
      <c r="I356" s="1"/>
    </row>
    <row r="357" spans="3:9" s="2" customFormat="1" hidden="1" x14ac:dyDescent="0.25">
      <c r="C357" s="52"/>
      <c r="D357" s="1"/>
      <c r="E357" s="1"/>
      <c r="F357" s="1"/>
      <c r="G357" s="1"/>
      <c r="H357" s="1"/>
      <c r="I357" s="1"/>
    </row>
    <row r="358" spans="3:9" s="2" customFormat="1" hidden="1" x14ac:dyDescent="0.25">
      <c r="C358" s="52"/>
      <c r="D358" s="1"/>
      <c r="E358" s="1"/>
      <c r="F358" s="1"/>
      <c r="G358" s="1"/>
      <c r="H358" s="1"/>
      <c r="I358" s="1"/>
    </row>
    <row r="359" spans="3:9" s="2" customFormat="1" hidden="1" x14ac:dyDescent="0.25">
      <c r="C359" s="52"/>
      <c r="D359" s="1"/>
      <c r="E359" s="1"/>
      <c r="F359" s="1"/>
      <c r="G359" s="1"/>
      <c r="H359" s="1"/>
      <c r="I359" s="1"/>
    </row>
    <row r="360" spans="3:9" s="2" customFormat="1" hidden="1" x14ac:dyDescent="0.25">
      <c r="C360" s="52"/>
      <c r="D360" s="1"/>
      <c r="E360" s="1"/>
      <c r="F360" s="1"/>
      <c r="G360" s="1"/>
      <c r="H360" s="1"/>
      <c r="I360" s="1"/>
    </row>
    <row r="361" spans="3:9" s="2" customFormat="1" hidden="1" x14ac:dyDescent="0.25">
      <c r="C361" s="52"/>
      <c r="D361" s="1"/>
      <c r="E361" s="1"/>
      <c r="F361" s="1"/>
      <c r="G361" s="1"/>
      <c r="H361" s="1"/>
      <c r="I361" s="1"/>
    </row>
    <row r="362" spans="3:9" s="2" customFormat="1" hidden="1" x14ac:dyDescent="0.25">
      <c r="C362" s="52"/>
      <c r="D362" s="1"/>
      <c r="E362" s="1"/>
      <c r="F362" s="1"/>
      <c r="G362" s="1"/>
      <c r="H362" s="1"/>
      <c r="I362" s="1"/>
    </row>
    <row r="363" spans="3:9" s="2" customFormat="1" hidden="1" x14ac:dyDescent="0.25">
      <c r="C363" s="52"/>
      <c r="D363" s="1"/>
      <c r="E363" s="1"/>
      <c r="F363" s="1"/>
      <c r="G363" s="1"/>
      <c r="H363" s="1"/>
      <c r="I363" s="1"/>
    </row>
    <row r="364" spans="3:9" s="2" customFormat="1" hidden="1" x14ac:dyDescent="0.25">
      <c r="C364" s="52"/>
      <c r="D364" s="1"/>
      <c r="E364" s="1"/>
      <c r="F364" s="1"/>
      <c r="G364" s="1"/>
      <c r="H364" s="1"/>
      <c r="I364" s="1"/>
    </row>
    <row r="365" spans="3:9" s="2" customFormat="1" hidden="1" x14ac:dyDescent="0.25">
      <c r="C365" s="52"/>
      <c r="D365" s="1"/>
      <c r="E365" s="1"/>
      <c r="F365" s="1"/>
      <c r="G365" s="1"/>
      <c r="H365" s="1"/>
      <c r="I365" s="1"/>
    </row>
    <row r="366" spans="3:9" s="2" customFormat="1" hidden="1" x14ac:dyDescent="0.25">
      <c r="C366" s="52"/>
      <c r="D366" s="1"/>
      <c r="E366" s="1"/>
      <c r="F366" s="1"/>
      <c r="G366" s="1"/>
      <c r="H366" s="1"/>
      <c r="I366" s="1"/>
    </row>
    <row r="367" spans="3:9" s="2" customFormat="1" hidden="1" x14ac:dyDescent="0.25">
      <c r="C367" s="52"/>
      <c r="D367" s="1"/>
      <c r="E367" s="1"/>
      <c r="F367" s="1"/>
      <c r="G367" s="1"/>
      <c r="H367" s="1"/>
      <c r="I367" s="1"/>
    </row>
    <row r="368" spans="3:9" s="2" customFormat="1" hidden="1" x14ac:dyDescent="0.25">
      <c r="C368" s="52"/>
      <c r="D368" s="1"/>
      <c r="E368" s="1"/>
      <c r="F368" s="1"/>
      <c r="G368" s="1"/>
      <c r="H368" s="1"/>
      <c r="I368" s="1"/>
    </row>
    <row r="369" spans="3:9" s="2" customFormat="1" hidden="1" x14ac:dyDescent="0.25">
      <c r="C369" s="52"/>
      <c r="D369" s="1"/>
      <c r="E369" s="1"/>
      <c r="F369" s="1"/>
      <c r="G369" s="1"/>
      <c r="H369" s="1"/>
      <c r="I369" s="1"/>
    </row>
    <row r="370" spans="3:9" s="2" customFormat="1" hidden="1" x14ac:dyDescent="0.25">
      <c r="C370" s="52"/>
      <c r="D370" s="1"/>
      <c r="E370" s="1"/>
      <c r="F370" s="1"/>
      <c r="G370" s="1"/>
      <c r="H370" s="1"/>
      <c r="I370" s="1"/>
    </row>
    <row r="371" spans="3:9" s="2" customFormat="1" hidden="1" x14ac:dyDescent="0.25">
      <c r="C371" s="52"/>
      <c r="D371" s="1"/>
      <c r="E371" s="1"/>
      <c r="F371" s="1"/>
      <c r="G371" s="1"/>
      <c r="H371" s="1"/>
      <c r="I371" s="1"/>
    </row>
    <row r="372" spans="3:9" s="2" customFormat="1" hidden="1" x14ac:dyDescent="0.25">
      <c r="C372" s="52"/>
      <c r="D372" s="1"/>
      <c r="E372" s="1"/>
      <c r="F372" s="1"/>
      <c r="G372" s="1"/>
      <c r="H372" s="1"/>
      <c r="I372" s="1"/>
    </row>
    <row r="373" spans="3:9" s="2" customFormat="1" hidden="1" x14ac:dyDescent="0.25">
      <c r="C373" s="52"/>
      <c r="D373" s="1"/>
      <c r="E373" s="1"/>
      <c r="F373" s="1"/>
      <c r="G373" s="1"/>
      <c r="H373" s="1"/>
      <c r="I373" s="1"/>
    </row>
    <row r="374" spans="3:9" s="2" customFormat="1" hidden="1" x14ac:dyDescent="0.25">
      <c r="C374" s="52"/>
      <c r="D374" s="1"/>
      <c r="E374" s="1"/>
      <c r="F374" s="1"/>
      <c r="G374" s="1"/>
      <c r="H374" s="1"/>
      <c r="I374" s="1"/>
    </row>
    <row r="375" spans="3:9" s="2" customFormat="1" hidden="1" x14ac:dyDescent="0.25">
      <c r="C375" s="52"/>
      <c r="D375" s="1"/>
      <c r="E375" s="1"/>
      <c r="F375" s="1"/>
      <c r="G375" s="1"/>
      <c r="H375" s="1"/>
      <c r="I375" s="1"/>
    </row>
    <row r="376" spans="3:9" s="2" customFormat="1" hidden="1" x14ac:dyDescent="0.25">
      <c r="C376" s="52"/>
      <c r="D376" s="1"/>
      <c r="E376" s="1"/>
      <c r="F376" s="1"/>
      <c r="G376" s="1"/>
      <c r="H376" s="1"/>
      <c r="I376" s="1"/>
    </row>
    <row r="377" spans="3:9" s="2" customFormat="1" hidden="1" x14ac:dyDescent="0.25">
      <c r="C377" s="52"/>
      <c r="D377" s="1"/>
      <c r="E377" s="1"/>
      <c r="F377" s="1"/>
      <c r="G377" s="1"/>
      <c r="H377" s="1"/>
      <c r="I377" s="1"/>
    </row>
    <row r="378" spans="3:9" s="2" customFormat="1" hidden="1" x14ac:dyDescent="0.25">
      <c r="C378" s="52"/>
      <c r="D378" s="1"/>
      <c r="E378" s="1"/>
      <c r="F378" s="1"/>
      <c r="G378" s="1"/>
      <c r="H378" s="1"/>
      <c r="I378" s="1"/>
    </row>
    <row r="379" spans="3:9" s="2" customFormat="1" hidden="1" x14ac:dyDescent="0.25">
      <c r="C379" s="52"/>
      <c r="D379" s="1"/>
      <c r="E379" s="1"/>
      <c r="F379" s="1"/>
      <c r="G379" s="1"/>
      <c r="H379" s="1"/>
      <c r="I379" s="1"/>
    </row>
    <row r="380" spans="3:9" s="2" customFormat="1" hidden="1" x14ac:dyDescent="0.25">
      <c r="C380" s="52"/>
      <c r="D380" s="1"/>
      <c r="E380" s="1"/>
      <c r="F380" s="1"/>
      <c r="G380" s="1"/>
      <c r="H380" s="1"/>
      <c r="I380" s="1"/>
    </row>
    <row r="381" spans="3:9" s="2" customFormat="1" hidden="1" x14ac:dyDescent="0.25">
      <c r="C381" s="52"/>
      <c r="D381" s="1"/>
      <c r="E381" s="1"/>
      <c r="F381" s="1"/>
      <c r="G381" s="1"/>
      <c r="H381" s="1"/>
      <c r="I381" s="1"/>
    </row>
    <row r="382" spans="3:9" s="2" customFormat="1" hidden="1" x14ac:dyDescent="0.25">
      <c r="C382" s="52"/>
      <c r="D382" s="1"/>
      <c r="E382" s="1"/>
      <c r="F382" s="1"/>
      <c r="G382" s="1"/>
      <c r="H382" s="1"/>
      <c r="I382" s="1"/>
    </row>
    <row r="383" spans="3:9" s="2" customFormat="1" hidden="1" x14ac:dyDescent="0.25">
      <c r="C383" s="52"/>
      <c r="D383" s="1"/>
      <c r="E383" s="1"/>
      <c r="F383" s="1"/>
      <c r="G383" s="1"/>
      <c r="H383" s="1"/>
      <c r="I383" s="1"/>
    </row>
    <row r="384" spans="3:9" s="2" customFormat="1" hidden="1" x14ac:dyDescent="0.25">
      <c r="C384" s="52"/>
      <c r="D384" s="1"/>
      <c r="E384" s="1"/>
      <c r="F384" s="1"/>
      <c r="G384" s="1"/>
      <c r="H384" s="1"/>
      <c r="I384" s="1"/>
    </row>
    <row r="385" spans="3:9" s="2" customFormat="1" hidden="1" x14ac:dyDescent="0.25">
      <c r="C385" s="52"/>
      <c r="D385" s="1"/>
      <c r="E385" s="1"/>
      <c r="F385" s="1"/>
      <c r="G385" s="1"/>
      <c r="H385" s="1"/>
      <c r="I385" s="1"/>
    </row>
    <row r="386" spans="3:9" s="2" customFormat="1" hidden="1" x14ac:dyDescent="0.25">
      <c r="C386" s="52"/>
      <c r="D386" s="1"/>
      <c r="E386" s="1"/>
      <c r="F386" s="1"/>
      <c r="G386" s="1"/>
      <c r="H386" s="1"/>
      <c r="I386" s="1"/>
    </row>
    <row r="387" spans="3:9" s="2" customFormat="1" hidden="1" x14ac:dyDescent="0.25">
      <c r="C387" s="52"/>
      <c r="D387" s="1"/>
      <c r="E387" s="1"/>
      <c r="F387" s="1"/>
      <c r="G387" s="1"/>
      <c r="H387" s="1"/>
      <c r="I387" s="1"/>
    </row>
    <row r="388" spans="3:9" s="2" customFormat="1" hidden="1" x14ac:dyDescent="0.25">
      <c r="C388" s="52"/>
      <c r="D388" s="1"/>
      <c r="E388" s="1"/>
      <c r="F388" s="1"/>
      <c r="G388" s="1"/>
      <c r="H388" s="1"/>
      <c r="I388" s="1"/>
    </row>
    <row r="389" spans="3:9" s="2" customFormat="1" hidden="1" x14ac:dyDescent="0.25">
      <c r="C389" s="52"/>
      <c r="D389" s="1"/>
      <c r="E389" s="1"/>
      <c r="F389" s="1"/>
      <c r="G389" s="1"/>
      <c r="H389" s="1"/>
      <c r="I389" s="1"/>
    </row>
    <row r="390" spans="3:9" s="2" customFormat="1" hidden="1" x14ac:dyDescent="0.25">
      <c r="C390" s="52"/>
      <c r="D390" s="1"/>
      <c r="E390" s="1"/>
      <c r="F390" s="1"/>
      <c r="G390" s="1"/>
      <c r="H390" s="1"/>
      <c r="I390" s="1"/>
    </row>
    <row r="391" spans="3:9" s="2" customFormat="1" hidden="1" x14ac:dyDescent="0.25">
      <c r="C391" s="52"/>
      <c r="D391" s="1"/>
      <c r="E391" s="1"/>
      <c r="F391" s="1"/>
      <c r="G391" s="1"/>
      <c r="H391" s="1"/>
      <c r="I391" s="1"/>
    </row>
    <row r="392" spans="3:9" s="2" customFormat="1" hidden="1" x14ac:dyDescent="0.25">
      <c r="C392" s="52"/>
      <c r="D392" s="1"/>
      <c r="E392" s="1"/>
      <c r="F392" s="1"/>
      <c r="G392" s="1"/>
      <c r="H392" s="1"/>
      <c r="I392" s="1"/>
    </row>
    <row r="393" spans="3:9" s="2" customFormat="1" hidden="1" x14ac:dyDescent="0.25">
      <c r="C393" s="52"/>
      <c r="D393" s="1"/>
      <c r="E393" s="1"/>
      <c r="F393" s="1"/>
      <c r="G393" s="1"/>
      <c r="H393" s="1"/>
      <c r="I393" s="1"/>
    </row>
    <row r="394" spans="3:9" s="2" customFormat="1" hidden="1" x14ac:dyDescent="0.25">
      <c r="C394" s="52"/>
      <c r="D394" s="1"/>
      <c r="E394" s="1"/>
      <c r="F394" s="1"/>
      <c r="G394" s="1"/>
      <c r="H394" s="1"/>
      <c r="I394" s="1"/>
    </row>
    <row r="395" spans="3:9" s="2" customFormat="1" hidden="1" x14ac:dyDescent="0.25">
      <c r="C395" s="52"/>
      <c r="D395" s="1"/>
      <c r="E395" s="1"/>
      <c r="F395" s="1"/>
      <c r="G395" s="1"/>
      <c r="H395" s="1"/>
      <c r="I395" s="1"/>
    </row>
    <row r="396" spans="3:9" s="2" customFormat="1" hidden="1" x14ac:dyDescent="0.25">
      <c r="C396" s="52"/>
      <c r="D396" s="1"/>
      <c r="E396" s="1"/>
      <c r="F396" s="1"/>
      <c r="G396" s="1"/>
      <c r="H396" s="1"/>
      <c r="I396" s="1"/>
    </row>
    <row r="397" spans="3:9" s="2" customFormat="1" hidden="1" x14ac:dyDescent="0.25">
      <c r="C397" s="52"/>
      <c r="D397" s="1"/>
      <c r="E397" s="1"/>
      <c r="F397" s="1"/>
      <c r="G397" s="1"/>
      <c r="H397" s="1"/>
      <c r="I397" s="1"/>
    </row>
    <row r="398" spans="3:9" s="2" customFormat="1" hidden="1" x14ac:dyDescent="0.25">
      <c r="C398" s="52"/>
      <c r="D398" s="1"/>
      <c r="E398" s="1"/>
      <c r="F398" s="1"/>
      <c r="G398" s="1"/>
      <c r="H398" s="1"/>
      <c r="I398" s="1"/>
    </row>
    <row r="399" spans="3:9" s="2" customFormat="1" hidden="1" x14ac:dyDescent="0.25">
      <c r="C399" s="52"/>
      <c r="D399" s="1"/>
      <c r="E399" s="1"/>
      <c r="F399" s="1"/>
      <c r="G399" s="1"/>
      <c r="H399" s="1"/>
      <c r="I399" s="1"/>
    </row>
    <row r="400" spans="3:9" s="2" customFormat="1" hidden="1" x14ac:dyDescent="0.25">
      <c r="C400" s="52"/>
      <c r="D400" s="1"/>
      <c r="E400" s="1"/>
      <c r="F400" s="1"/>
      <c r="G400" s="1"/>
      <c r="H400" s="1"/>
      <c r="I400" s="1"/>
    </row>
    <row r="401" spans="3:9" s="2" customFormat="1" hidden="1" x14ac:dyDescent="0.25">
      <c r="C401" s="52"/>
      <c r="D401" s="1"/>
      <c r="E401" s="1"/>
      <c r="F401" s="1"/>
      <c r="G401" s="1"/>
      <c r="H401" s="1"/>
      <c r="I401" s="1"/>
    </row>
    <row r="402" spans="3:9" s="2" customFormat="1" hidden="1" x14ac:dyDescent="0.25">
      <c r="C402" s="52"/>
      <c r="D402" s="1"/>
      <c r="E402" s="1"/>
      <c r="F402" s="1"/>
      <c r="G402" s="1"/>
      <c r="H402" s="1"/>
      <c r="I402" s="1"/>
    </row>
    <row r="403" spans="3:9" s="2" customFormat="1" hidden="1" x14ac:dyDescent="0.25">
      <c r="C403" s="52"/>
      <c r="D403" s="1"/>
      <c r="E403" s="1"/>
      <c r="F403" s="1"/>
      <c r="G403" s="1"/>
      <c r="H403" s="1"/>
      <c r="I403" s="1"/>
    </row>
    <row r="404" spans="3:9" s="2" customFormat="1" hidden="1" x14ac:dyDescent="0.25">
      <c r="C404" s="52"/>
      <c r="D404" s="1"/>
      <c r="E404" s="1"/>
      <c r="F404" s="1"/>
      <c r="G404" s="1"/>
      <c r="H404" s="1"/>
      <c r="I404" s="1"/>
    </row>
    <row r="405" spans="3:9" s="2" customFormat="1" hidden="1" x14ac:dyDescent="0.25">
      <c r="C405" s="52"/>
      <c r="D405" s="1"/>
      <c r="E405" s="1"/>
      <c r="F405" s="1"/>
      <c r="G405" s="1"/>
      <c r="H405" s="1"/>
      <c r="I405" s="1"/>
    </row>
    <row r="406" spans="3:9" s="2" customFormat="1" hidden="1" x14ac:dyDescent="0.25">
      <c r="C406" s="52"/>
      <c r="D406" s="1"/>
      <c r="E406" s="1"/>
      <c r="F406" s="1"/>
      <c r="G406" s="1"/>
      <c r="H406" s="1"/>
      <c r="I406" s="1"/>
    </row>
    <row r="407" spans="3:9" s="2" customFormat="1" hidden="1" x14ac:dyDescent="0.25">
      <c r="C407" s="52"/>
      <c r="D407" s="1"/>
      <c r="E407" s="1"/>
      <c r="F407" s="1"/>
      <c r="G407" s="1"/>
      <c r="H407" s="1"/>
      <c r="I407" s="1"/>
    </row>
    <row r="408" spans="3:9" s="2" customFormat="1" hidden="1" x14ac:dyDescent="0.25">
      <c r="C408" s="52"/>
      <c r="D408" s="1"/>
      <c r="E408" s="1"/>
      <c r="F408" s="1"/>
      <c r="G408" s="1"/>
      <c r="H408" s="1"/>
      <c r="I408" s="1"/>
    </row>
    <row r="409" spans="3:9" s="2" customFormat="1" hidden="1" x14ac:dyDescent="0.25">
      <c r="C409" s="52"/>
      <c r="D409" s="1"/>
      <c r="E409" s="1"/>
      <c r="F409" s="1"/>
      <c r="G409" s="1"/>
      <c r="H409" s="1"/>
      <c r="I409" s="1"/>
    </row>
    <row r="410" spans="3:9" s="2" customFormat="1" hidden="1" x14ac:dyDescent="0.25">
      <c r="C410" s="52"/>
      <c r="D410" s="1"/>
      <c r="E410" s="1"/>
      <c r="F410" s="1"/>
      <c r="G410" s="1"/>
      <c r="H410" s="1"/>
      <c r="I410" s="1"/>
    </row>
    <row r="411" spans="3:9" s="2" customFormat="1" hidden="1" x14ac:dyDescent="0.25">
      <c r="C411" s="52"/>
      <c r="D411" s="1"/>
      <c r="E411" s="1"/>
      <c r="F411" s="1"/>
      <c r="G411" s="1"/>
      <c r="H411" s="1"/>
      <c r="I411" s="1"/>
    </row>
    <row r="412" spans="3:9" s="2" customFormat="1" hidden="1" x14ac:dyDescent="0.25">
      <c r="C412" s="52"/>
      <c r="D412" s="1"/>
      <c r="E412" s="1"/>
      <c r="F412" s="1"/>
      <c r="G412" s="1"/>
      <c r="H412" s="1"/>
      <c r="I412" s="1"/>
    </row>
    <row r="413" spans="3:9" s="2" customFormat="1" hidden="1" x14ac:dyDescent="0.25">
      <c r="C413" s="52"/>
      <c r="D413" s="1"/>
      <c r="E413" s="1"/>
      <c r="F413" s="1"/>
      <c r="G413" s="1"/>
      <c r="H413" s="1"/>
      <c r="I413" s="1"/>
    </row>
    <row r="414" spans="3:9" s="2" customFormat="1" hidden="1" x14ac:dyDescent="0.25">
      <c r="C414" s="52"/>
      <c r="D414" s="1"/>
      <c r="E414" s="1"/>
      <c r="F414" s="1"/>
      <c r="G414" s="1"/>
      <c r="H414" s="1"/>
      <c r="I414" s="1"/>
    </row>
    <row r="415" spans="3:9" s="2" customFormat="1" hidden="1" x14ac:dyDescent="0.25">
      <c r="C415" s="52"/>
      <c r="D415" s="1"/>
      <c r="E415" s="1"/>
      <c r="F415" s="1"/>
      <c r="G415" s="1"/>
      <c r="H415" s="1"/>
      <c r="I415" s="1"/>
    </row>
    <row r="416" spans="3:9" s="2" customFormat="1" hidden="1" x14ac:dyDescent="0.25">
      <c r="C416" s="52"/>
      <c r="D416" s="1"/>
      <c r="E416" s="1"/>
      <c r="F416" s="1"/>
      <c r="G416" s="1"/>
      <c r="H416" s="1"/>
      <c r="I416" s="1"/>
    </row>
    <row r="417" spans="3:9" s="2" customFormat="1" hidden="1" x14ac:dyDescent="0.25">
      <c r="C417" s="52"/>
      <c r="D417" s="1"/>
      <c r="E417" s="1"/>
      <c r="F417" s="1"/>
      <c r="G417" s="1"/>
      <c r="H417" s="1"/>
      <c r="I417" s="1"/>
    </row>
    <row r="418" spans="3:9" s="2" customFormat="1" hidden="1" x14ac:dyDescent="0.25">
      <c r="C418" s="52"/>
      <c r="D418" s="1"/>
      <c r="E418" s="1"/>
      <c r="F418" s="1"/>
      <c r="G418" s="1"/>
      <c r="H418" s="1"/>
      <c r="I418" s="1"/>
    </row>
    <row r="419" spans="3:9" s="2" customFormat="1" hidden="1" x14ac:dyDescent="0.25">
      <c r="C419" s="52"/>
      <c r="D419" s="1"/>
      <c r="E419" s="1"/>
      <c r="F419" s="1"/>
      <c r="G419" s="1"/>
      <c r="H419" s="1"/>
      <c r="I419" s="1"/>
    </row>
    <row r="420" spans="3:9" s="2" customFormat="1" hidden="1" x14ac:dyDescent="0.25">
      <c r="C420" s="52"/>
      <c r="D420" s="1"/>
      <c r="E420" s="1"/>
      <c r="F420" s="1"/>
      <c r="G420" s="1"/>
      <c r="H420" s="1"/>
      <c r="I420" s="1"/>
    </row>
    <row r="421" spans="3:9" s="2" customFormat="1" hidden="1" x14ac:dyDescent="0.25">
      <c r="C421" s="52"/>
      <c r="D421" s="1"/>
      <c r="E421" s="1"/>
      <c r="F421" s="1"/>
      <c r="G421" s="1"/>
      <c r="H421" s="1"/>
      <c r="I421" s="1"/>
    </row>
    <row r="422" spans="3:9" s="2" customFormat="1" hidden="1" x14ac:dyDescent="0.25">
      <c r="C422" s="52"/>
      <c r="D422" s="1"/>
      <c r="E422" s="1"/>
      <c r="F422" s="1"/>
      <c r="G422" s="1"/>
      <c r="H422" s="1"/>
      <c r="I422" s="1"/>
    </row>
    <row r="423" spans="3:9" s="2" customFormat="1" hidden="1" x14ac:dyDescent="0.25">
      <c r="C423" s="52"/>
      <c r="D423" s="1"/>
      <c r="E423" s="1"/>
      <c r="F423" s="1"/>
      <c r="G423" s="1"/>
      <c r="H423" s="1"/>
      <c r="I423" s="1"/>
    </row>
    <row r="424" spans="3:9" s="2" customFormat="1" hidden="1" x14ac:dyDescent="0.25">
      <c r="C424" s="52"/>
      <c r="D424" s="1"/>
      <c r="E424" s="1"/>
      <c r="F424" s="1"/>
      <c r="G424" s="1"/>
      <c r="H424" s="1"/>
      <c r="I424" s="1"/>
    </row>
    <row r="425" spans="3:9" s="2" customFormat="1" hidden="1" x14ac:dyDescent="0.25">
      <c r="C425" s="52"/>
      <c r="D425" s="1"/>
      <c r="E425" s="1"/>
      <c r="F425" s="1"/>
      <c r="G425" s="1"/>
      <c r="H425" s="1"/>
      <c r="I425" s="1"/>
    </row>
    <row r="426" spans="3:9" s="2" customFormat="1" hidden="1" x14ac:dyDescent="0.25">
      <c r="C426" s="52"/>
      <c r="D426" s="1"/>
      <c r="E426" s="1"/>
      <c r="F426" s="1"/>
      <c r="G426" s="1"/>
      <c r="H426" s="1"/>
      <c r="I426" s="1"/>
    </row>
    <row r="427" spans="3:9" s="2" customFormat="1" hidden="1" x14ac:dyDescent="0.25">
      <c r="C427" s="52"/>
      <c r="D427" s="1"/>
      <c r="E427" s="1"/>
      <c r="F427" s="1"/>
      <c r="G427" s="1"/>
      <c r="H427" s="1"/>
      <c r="I427" s="1"/>
    </row>
    <row r="428" spans="3:9" s="2" customFormat="1" hidden="1" x14ac:dyDescent="0.25">
      <c r="C428" s="52"/>
      <c r="D428" s="1"/>
      <c r="E428" s="1"/>
      <c r="F428" s="1"/>
      <c r="G428" s="1"/>
      <c r="H428" s="1"/>
      <c r="I428" s="1"/>
    </row>
    <row r="429" spans="3:9" s="2" customFormat="1" hidden="1" x14ac:dyDescent="0.25">
      <c r="C429" s="52"/>
      <c r="D429" s="1"/>
      <c r="E429" s="1"/>
      <c r="F429" s="1"/>
      <c r="G429" s="1"/>
      <c r="H429" s="1"/>
      <c r="I429" s="1"/>
    </row>
    <row r="430" spans="3:9" s="2" customFormat="1" hidden="1" x14ac:dyDescent="0.25">
      <c r="C430" s="52"/>
      <c r="D430" s="1"/>
      <c r="E430" s="1"/>
      <c r="F430" s="1"/>
      <c r="G430" s="1"/>
      <c r="H430" s="1"/>
      <c r="I430" s="1"/>
    </row>
    <row r="431" spans="3:9" s="2" customFormat="1" hidden="1" x14ac:dyDescent="0.25">
      <c r="C431" s="52"/>
      <c r="D431" s="1"/>
      <c r="E431" s="1"/>
      <c r="F431" s="1"/>
      <c r="G431" s="1"/>
      <c r="H431" s="1"/>
      <c r="I431" s="1"/>
    </row>
    <row r="432" spans="3:9" s="2" customFormat="1" hidden="1" x14ac:dyDescent="0.25">
      <c r="C432" s="52"/>
      <c r="D432" s="1"/>
      <c r="E432" s="1"/>
      <c r="F432" s="1"/>
      <c r="G432" s="1"/>
      <c r="H432" s="1"/>
      <c r="I432" s="1"/>
    </row>
    <row r="433" spans="3:9" s="2" customFormat="1" hidden="1" x14ac:dyDescent="0.25">
      <c r="C433" s="52"/>
      <c r="D433" s="1"/>
      <c r="E433" s="1"/>
      <c r="F433" s="1"/>
      <c r="G433" s="1"/>
      <c r="H433" s="1"/>
      <c r="I433" s="1"/>
    </row>
    <row r="434" spans="3:9" s="2" customFormat="1" hidden="1" x14ac:dyDescent="0.25">
      <c r="C434" s="52"/>
      <c r="D434" s="1"/>
      <c r="E434" s="1"/>
      <c r="F434" s="1"/>
      <c r="G434" s="1"/>
      <c r="H434" s="1"/>
      <c r="I434" s="1"/>
    </row>
    <row r="435" spans="3:9" s="2" customFormat="1" hidden="1" x14ac:dyDescent="0.25">
      <c r="C435" s="52"/>
      <c r="D435" s="1"/>
      <c r="E435" s="1"/>
      <c r="F435" s="1"/>
      <c r="G435" s="1"/>
      <c r="H435" s="1"/>
      <c r="I435" s="1"/>
    </row>
    <row r="436" spans="3:9" s="2" customFormat="1" hidden="1" x14ac:dyDescent="0.25">
      <c r="C436" s="52"/>
      <c r="D436" s="1"/>
      <c r="E436" s="1"/>
      <c r="F436" s="1"/>
      <c r="G436" s="1"/>
      <c r="H436" s="1"/>
      <c r="I436" s="1"/>
    </row>
    <row r="437" spans="3:9" s="2" customFormat="1" hidden="1" x14ac:dyDescent="0.25">
      <c r="C437" s="52"/>
      <c r="D437" s="1"/>
      <c r="E437" s="1"/>
      <c r="F437" s="1"/>
      <c r="G437" s="1"/>
      <c r="H437" s="1"/>
      <c r="I437" s="1"/>
    </row>
    <row r="438" spans="3:9" s="2" customFormat="1" hidden="1" x14ac:dyDescent="0.25">
      <c r="C438" s="52"/>
      <c r="D438" s="1"/>
      <c r="E438" s="1"/>
      <c r="F438" s="1"/>
      <c r="G438" s="1"/>
      <c r="H438" s="1"/>
      <c r="I438" s="1"/>
    </row>
    <row r="439" spans="3:9" s="2" customFormat="1" hidden="1" x14ac:dyDescent="0.25">
      <c r="C439" s="52"/>
      <c r="D439" s="1"/>
      <c r="E439" s="1"/>
      <c r="F439" s="1"/>
      <c r="G439" s="1"/>
      <c r="H439" s="1"/>
      <c r="I439" s="1"/>
    </row>
    <row r="440" spans="3:9" s="2" customFormat="1" hidden="1" x14ac:dyDescent="0.25">
      <c r="C440" s="52"/>
      <c r="D440" s="1"/>
      <c r="E440" s="1"/>
      <c r="F440" s="1"/>
      <c r="G440" s="1"/>
      <c r="H440" s="1"/>
      <c r="I440" s="1"/>
    </row>
    <row r="441" spans="3:9" s="2" customFormat="1" hidden="1" x14ac:dyDescent="0.25">
      <c r="C441" s="52"/>
      <c r="D441" s="1"/>
      <c r="E441" s="1"/>
      <c r="F441" s="1"/>
      <c r="G441" s="1"/>
      <c r="H441" s="1"/>
      <c r="I441" s="1"/>
    </row>
    <row r="442" spans="3:9" s="2" customFormat="1" hidden="1" x14ac:dyDescent="0.25">
      <c r="C442" s="52"/>
      <c r="D442" s="1"/>
      <c r="E442" s="1"/>
      <c r="F442" s="1"/>
      <c r="G442" s="1"/>
      <c r="H442" s="1"/>
      <c r="I442" s="1"/>
    </row>
    <row r="443" spans="3:9" s="2" customFormat="1" hidden="1" x14ac:dyDescent="0.25">
      <c r="C443" s="52"/>
      <c r="D443" s="1"/>
      <c r="E443" s="1"/>
      <c r="F443" s="1"/>
      <c r="G443" s="1"/>
      <c r="H443" s="1"/>
      <c r="I443" s="1"/>
    </row>
    <row r="444" spans="3:9" s="2" customFormat="1" hidden="1" x14ac:dyDescent="0.25">
      <c r="C444" s="52"/>
      <c r="D444" s="1"/>
      <c r="E444" s="1"/>
      <c r="F444" s="1"/>
      <c r="G444" s="1"/>
      <c r="H444" s="1"/>
      <c r="I444" s="1"/>
    </row>
    <row r="445" spans="3:9" s="2" customFormat="1" hidden="1" x14ac:dyDescent="0.25">
      <c r="C445" s="52"/>
      <c r="D445" s="1"/>
      <c r="E445" s="1"/>
      <c r="F445" s="1"/>
      <c r="G445" s="1"/>
      <c r="H445" s="1"/>
      <c r="I445" s="1"/>
    </row>
    <row r="446" spans="3:9" s="2" customFormat="1" hidden="1" x14ac:dyDescent="0.25">
      <c r="C446" s="52"/>
      <c r="D446" s="1"/>
      <c r="E446" s="1"/>
      <c r="F446" s="1"/>
      <c r="G446" s="1"/>
      <c r="H446" s="1"/>
      <c r="I446" s="1"/>
    </row>
    <row r="447" spans="3:9" s="2" customFormat="1" hidden="1" x14ac:dyDescent="0.25">
      <c r="C447" s="52"/>
      <c r="D447" s="1"/>
      <c r="E447" s="1"/>
      <c r="F447" s="1"/>
      <c r="G447" s="1"/>
      <c r="H447" s="1"/>
      <c r="I447" s="1"/>
    </row>
    <row r="448" spans="3:9" s="2" customFormat="1" hidden="1" x14ac:dyDescent="0.25">
      <c r="C448" s="52"/>
      <c r="D448" s="1"/>
      <c r="E448" s="1"/>
      <c r="F448" s="1"/>
      <c r="G448" s="1"/>
      <c r="H448" s="1"/>
      <c r="I448" s="1"/>
    </row>
    <row r="449" spans="3:9" s="2" customFormat="1" hidden="1" x14ac:dyDescent="0.25">
      <c r="C449" s="52"/>
      <c r="D449" s="1"/>
      <c r="E449" s="1"/>
      <c r="F449" s="1"/>
      <c r="G449" s="1"/>
      <c r="H449" s="1"/>
      <c r="I449" s="1"/>
    </row>
    <row r="450" spans="3:9" s="2" customFormat="1" hidden="1" x14ac:dyDescent="0.25">
      <c r="C450" s="52"/>
      <c r="D450" s="1"/>
      <c r="E450" s="1"/>
      <c r="F450" s="1"/>
      <c r="G450" s="1"/>
      <c r="H450" s="1"/>
      <c r="I450" s="1"/>
    </row>
    <row r="451" spans="3:9" s="2" customFormat="1" hidden="1" x14ac:dyDescent="0.25">
      <c r="C451" s="52"/>
      <c r="D451" s="1"/>
      <c r="E451" s="1"/>
      <c r="F451" s="1"/>
      <c r="G451" s="1"/>
      <c r="H451" s="1"/>
      <c r="I451" s="1"/>
    </row>
    <row r="452" spans="3:9" s="2" customFormat="1" hidden="1" x14ac:dyDescent="0.25">
      <c r="C452" s="52"/>
      <c r="D452" s="1"/>
      <c r="E452" s="1"/>
      <c r="F452" s="1"/>
      <c r="G452" s="1"/>
      <c r="H452" s="1"/>
      <c r="I452" s="1"/>
    </row>
    <row r="453" spans="3:9" s="2" customFormat="1" hidden="1" x14ac:dyDescent="0.25">
      <c r="C453" s="52"/>
      <c r="D453" s="1"/>
      <c r="E453" s="1"/>
      <c r="F453" s="1"/>
      <c r="G453" s="1"/>
      <c r="H453" s="1"/>
      <c r="I453" s="1"/>
    </row>
    <row r="454" spans="3:9" s="2" customFormat="1" hidden="1" x14ac:dyDescent="0.25">
      <c r="C454" s="52"/>
      <c r="D454" s="1"/>
      <c r="E454" s="1"/>
      <c r="F454" s="1"/>
      <c r="G454" s="1"/>
      <c r="H454" s="1"/>
      <c r="I454" s="1"/>
    </row>
    <row r="455" spans="3:9" s="2" customFormat="1" hidden="1" x14ac:dyDescent="0.25">
      <c r="C455" s="52"/>
      <c r="D455" s="1"/>
      <c r="E455" s="1"/>
      <c r="F455" s="1"/>
      <c r="G455" s="1"/>
      <c r="H455" s="1"/>
      <c r="I455" s="1"/>
    </row>
    <row r="456" spans="3:9" s="2" customFormat="1" hidden="1" x14ac:dyDescent="0.25">
      <c r="C456" s="52"/>
      <c r="D456" s="1"/>
      <c r="E456" s="1"/>
      <c r="F456" s="1"/>
      <c r="G456" s="1"/>
      <c r="H456" s="1"/>
      <c r="I456" s="1"/>
    </row>
    <row r="457" spans="3:9" s="2" customFormat="1" hidden="1" x14ac:dyDescent="0.25">
      <c r="C457" s="52"/>
      <c r="D457" s="1"/>
      <c r="E457" s="1"/>
      <c r="F457" s="1"/>
      <c r="G457" s="1"/>
      <c r="H457" s="1"/>
      <c r="I457" s="1"/>
    </row>
    <row r="458" spans="3:9" s="2" customFormat="1" hidden="1" x14ac:dyDescent="0.25">
      <c r="C458" s="52"/>
      <c r="D458" s="1"/>
      <c r="E458" s="1"/>
      <c r="F458" s="1"/>
      <c r="G458" s="1"/>
      <c r="H458" s="1"/>
      <c r="I458" s="1"/>
    </row>
    <row r="459" spans="3:9" s="2" customFormat="1" hidden="1" x14ac:dyDescent="0.25">
      <c r="C459" s="52"/>
      <c r="D459" s="1"/>
      <c r="E459" s="1"/>
      <c r="F459" s="1"/>
      <c r="G459" s="1"/>
      <c r="H459" s="1"/>
      <c r="I459" s="1"/>
    </row>
    <row r="460" spans="3:9" s="2" customFormat="1" hidden="1" x14ac:dyDescent="0.25">
      <c r="C460" s="52"/>
      <c r="D460" s="1"/>
      <c r="E460" s="1"/>
      <c r="F460" s="1"/>
      <c r="G460" s="1"/>
      <c r="H460" s="1"/>
      <c r="I460" s="1"/>
    </row>
    <row r="461" spans="3:9" s="2" customFormat="1" hidden="1" x14ac:dyDescent="0.25">
      <c r="C461" s="52"/>
      <c r="D461" s="1"/>
      <c r="E461" s="1"/>
      <c r="F461" s="1"/>
      <c r="G461" s="1"/>
      <c r="H461" s="1"/>
      <c r="I461" s="1"/>
    </row>
    <row r="462" spans="3:9" s="2" customFormat="1" hidden="1" x14ac:dyDescent="0.25">
      <c r="C462" s="52"/>
      <c r="D462" s="1"/>
      <c r="E462" s="1"/>
      <c r="F462" s="1"/>
      <c r="G462" s="1"/>
      <c r="H462" s="1"/>
      <c r="I462" s="1"/>
    </row>
    <row r="463" spans="3:9" s="2" customFormat="1" hidden="1" x14ac:dyDescent="0.25">
      <c r="C463" s="52"/>
      <c r="D463" s="1"/>
      <c r="E463" s="1"/>
      <c r="F463" s="1"/>
      <c r="G463" s="1"/>
      <c r="H463" s="1"/>
      <c r="I463" s="1"/>
    </row>
    <row r="464" spans="3:9" s="2" customFormat="1" hidden="1" x14ac:dyDescent="0.25">
      <c r="C464" s="52"/>
      <c r="D464" s="1"/>
      <c r="E464" s="1"/>
      <c r="F464" s="1"/>
      <c r="G464" s="1"/>
      <c r="H464" s="1"/>
      <c r="I464" s="1"/>
    </row>
    <row r="465" spans="3:9" s="2" customFormat="1" hidden="1" x14ac:dyDescent="0.25">
      <c r="C465" s="52"/>
      <c r="D465" s="1"/>
      <c r="E465" s="1"/>
      <c r="F465" s="1"/>
      <c r="G465" s="1"/>
      <c r="H465" s="1"/>
      <c r="I465" s="1"/>
    </row>
    <row r="466" spans="3:9" s="2" customFormat="1" hidden="1" x14ac:dyDescent="0.25">
      <c r="C466" s="52"/>
      <c r="D466" s="1"/>
      <c r="E466" s="1"/>
      <c r="F466" s="1"/>
      <c r="G466" s="1"/>
      <c r="H466" s="1"/>
      <c r="I466" s="1"/>
    </row>
    <row r="467" spans="3:9" s="2" customFormat="1" hidden="1" x14ac:dyDescent="0.25">
      <c r="C467" s="52"/>
      <c r="D467" s="1"/>
      <c r="E467" s="1"/>
      <c r="F467" s="1"/>
      <c r="G467" s="1"/>
      <c r="H467" s="1"/>
      <c r="I467" s="1"/>
    </row>
    <row r="468" spans="3:9" s="2" customFormat="1" hidden="1" x14ac:dyDescent="0.25">
      <c r="C468" s="52"/>
      <c r="D468" s="1"/>
      <c r="E468" s="1"/>
      <c r="F468" s="1"/>
      <c r="G468" s="1"/>
      <c r="H468" s="1"/>
      <c r="I468" s="1"/>
    </row>
    <row r="469" spans="3:9" s="2" customFormat="1" hidden="1" x14ac:dyDescent="0.25">
      <c r="C469" s="52"/>
      <c r="D469" s="1"/>
      <c r="E469" s="1"/>
      <c r="F469" s="1"/>
      <c r="G469" s="1"/>
      <c r="H469" s="1"/>
      <c r="I469" s="1"/>
    </row>
    <row r="470" spans="3:9" s="2" customFormat="1" hidden="1" x14ac:dyDescent="0.25">
      <c r="C470" s="52"/>
      <c r="D470" s="1"/>
      <c r="E470" s="1"/>
      <c r="F470" s="1"/>
      <c r="G470" s="1"/>
      <c r="H470" s="1"/>
      <c r="I470" s="1"/>
    </row>
    <row r="471" spans="3:9" s="2" customFormat="1" hidden="1" x14ac:dyDescent="0.25">
      <c r="C471" s="52"/>
      <c r="D471" s="1"/>
      <c r="E471" s="1"/>
      <c r="F471" s="1"/>
      <c r="G471" s="1"/>
      <c r="H471" s="1"/>
      <c r="I471" s="1"/>
    </row>
    <row r="472" spans="3:9" s="2" customFormat="1" hidden="1" x14ac:dyDescent="0.25">
      <c r="C472" s="52"/>
      <c r="D472" s="1"/>
      <c r="E472" s="1"/>
      <c r="F472" s="1"/>
      <c r="G472" s="1"/>
      <c r="H472" s="1"/>
      <c r="I472" s="1"/>
    </row>
    <row r="473" spans="3:9" s="2" customFormat="1" hidden="1" x14ac:dyDescent="0.25">
      <c r="C473" s="52"/>
      <c r="D473" s="1"/>
      <c r="E473" s="1"/>
      <c r="F473" s="1"/>
      <c r="G473" s="1"/>
      <c r="H473" s="1"/>
      <c r="I473" s="1"/>
    </row>
    <row r="474" spans="3:9" s="2" customFormat="1" hidden="1" x14ac:dyDescent="0.25">
      <c r="C474" s="52"/>
      <c r="D474" s="1"/>
      <c r="E474" s="1"/>
      <c r="F474" s="1"/>
      <c r="G474" s="1"/>
      <c r="H474" s="1"/>
      <c r="I474" s="1"/>
    </row>
    <row r="475" spans="3:9" s="2" customFormat="1" hidden="1" x14ac:dyDescent="0.25">
      <c r="C475" s="52"/>
      <c r="D475" s="1"/>
      <c r="E475" s="1"/>
      <c r="F475" s="1"/>
      <c r="G475" s="1"/>
      <c r="H475" s="1"/>
      <c r="I475" s="1"/>
    </row>
    <row r="476" spans="3:9" s="2" customFormat="1" hidden="1" x14ac:dyDescent="0.25">
      <c r="C476" s="52"/>
      <c r="D476" s="1"/>
      <c r="E476" s="1"/>
      <c r="F476" s="1"/>
      <c r="G476" s="1"/>
      <c r="H476" s="1"/>
      <c r="I476" s="1"/>
    </row>
    <row r="477" spans="3:9" s="2" customFormat="1" hidden="1" x14ac:dyDescent="0.25">
      <c r="C477" s="52"/>
      <c r="D477" s="1"/>
      <c r="E477" s="1"/>
      <c r="F477" s="1"/>
      <c r="G477" s="1"/>
      <c r="H477" s="1"/>
      <c r="I477" s="1"/>
    </row>
    <row r="478" spans="3:9" s="2" customFormat="1" hidden="1" x14ac:dyDescent="0.25">
      <c r="C478" s="52"/>
      <c r="D478" s="1"/>
      <c r="E478" s="1"/>
      <c r="F478" s="1"/>
      <c r="G478" s="1"/>
      <c r="H478" s="1"/>
      <c r="I478" s="1"/>
    </row>
    <row r="479" spans="3:9" s="2" customFormat="1" hidden="1" x14ac:dyDescent="0.25">
      <c r="C479" s="52"/>
      <c r="D479" s="1"/>
      <c r="E479" s="1"/>
      <c r="F479" s="1"/>
      <c r="G479" s="1"/>
      <c r="H479" s="1"/>
      <c r="I479" s="1"/>
    </row>
    <row r="480" spans="3:9" s="2" customFormat="1" hidden="1" x14ac:dyDescent="0.25">
      <c r="C480" s="52"/>
      <c r="D480" s="1"/>
      <c r="E480" s="1"/>
      <c r="F480" s="1"/>
      <c r="G480" s="1"/>
      <c r="H480" s="1"/>
      <c r="I480" s="1"/>
    </row>
    <row r="481" spans="3:9" s="2" customFormat="1" hidden="1" x14ac:dyDescent="0.25">
      <c r="C481" s="52"/>
      <c r="D481" s="1"/>
      <c r="E481" s="1"/>
      <c r="F481" s="1"/>
      <c r="G481" s="1"/>
      <c r="H481" s="1"/>
      <c r="I481" s="1"/>
    </row>
    <row r="482" spans="3:9" s="2" customFormat="1" hidden="1" x14ac:dyDescent="0.25">
      <c r="C482" s="52"/>
      <c r="D482" s="1"/>
      <c r="E482" s="1"/>
      <c r="F482" s="1"/>
      <c r="G482" s="1"/>
      <c r="H482" s="1"/>
      <c r="I482" s="1"/>
    </row>
    <row r="483" spans="3:9" s="2" customFormat="1" hidden="1" x14ac:dyDescent="0.25">
      <c r="C483" s="52"/>
      <c r="D483" s="1"/>
      <c r="E483" s="1"/>
      <c r="F483" s="1"/>
      <c r="G483" s="1"/>
      <c r="H483" s="1"/>
      <c r="I483" s="1"/>
    </row>
    <row r="484" spans="3:9" s="2" customFormat="1" hidden="1" x14ac:dyDescent="0.25">
      <c r="C484" s="52"/>
      <c r="D484" s="1"/>
      <c r="E484" s="1"/>
      <c r="F484" s="1"/>
      <c r="G484" s="1"/>
      <c r="H484" s="1"/>
      <c r="I484" s="1"/>
    </row>
    <row r="485" spans="3:9" s="2" customFormat="1" hidden="1" x14ac:dyDescent="0.25">
      <c r="C485" s="52"/>
      <c r="D485" s="1"/>
      <c r="E485" s="1"/>
      <c r="F485" s="1"/>
      <c r="G485" s="1"/>
      <c r="H485" s="1"/>
      <c r="I485" s="1"/>
    </row>
    <row r="486" spans="3:9" s="2" customFormat="1" hidden="1" x14ac:dyDescent="0.25">
      <c r="C486" s="52"/>
      <c r="D486" s="1"/>
      <c r="E486" s="1"/>
      <c r="F486" s="1"/>
      <c r="G486" s="1"/>
      <c r="H486" s="1"/>
      <c r="I486" s="1"/>
    </row>
    <row r="487" spans="3:9" s="2" customFormat="1" hidden="1" x14ac:dyDescent="0.25">
      <c r="C487" s="52"/>
      <c r="D487" s="1"/>
      <c r="E487" s="1"/>
      <c r="F487" s="1"/>
      <c r="G487" s="1"/>
      <c r="H487" s="1"/>
      <c r="I487" s="1"/>
    </row>
    <row r="488" spans="3:9" s="2" customFormat="1" hidden="1" x14ac:dyDescent="0.25">
      <c r="C488" s="52"/>
      <c r="D488" s="1"/>
      <c r="E488" s="1"/>
      <c r="F488" s="1"/>
      <c r="G488" s="1"/>
      <c r="H488" s="1"/>
      <c r="I488" s="1"/>
    </row>
    <row r="489" spans="3:9" s="2" customFormat="1" hidden="1" x14ac:dyDescent="0.25">
      <c r="C489" s="52"/>
      <c r="D489" s="1"/>
      <c r="E489" s="1"/>
      <c r="F489" s="1"/>
      <c r="G489" s="1"/>
      <c r="H489" s="1"/>
      <c r="I489" s="1"/>
    </row>
    <row r="490" spans="3:9" s="2" customFormat="1" hidden="1" x14ac:dyDescent="0.25">
      <c r="C490" s="52"/>
      <c r="D490" s="1"/>
      <c r="E490" s="1"/>
      <c r="F490" s="1"/>
      <c r="G490" s="1"/>
      <c r="H490" s="1"/>
      <c r="I490" s="1"/>
    </row>
    <row r="491" spans="3:9" s="2" customFormat="1" hidden="1" x14ac:dyDescent="0.25">
      <c r="C491" s="52"/>
      <c r="D491" s="1"/>
      <c r="E491" s="1"/>
      <c r="F491" s="1"/>
      <c r="G491" s="1"/>
      <c r="H491" s="1"/>
      <c r="I491" s="1"/>
    </row>
    <row r="492" spans="3:9" s="2" customFormat="1" hidden="1" x14ac:dyDescent="0.25">
      <c r="C492" s="52"/>
      <c r="D492" s="1"/>
      <c r="E492" s="1"/>
      <c r="F492" s="1"/>
      <c r="G492" s="1"/>
      <c r="H492" s="1"/>
      <c r="I492" s="1"/>
    </row>
    <row r="493" spans="3:9" s="2" customFormat="1" hidden="1" x14ac:dyDescent="0.25">
      <c r="C493" s="52"/>
      <c r="D493" s="1"/>
      <c r="E493" s="1"/>
      <c r="F493" s="1"/>
      <c r="G493" s="1"/>
      <c r="H493" s="1"/>
      <c r="I493" s="1"/>
    </row>
    <row r="494" spans="3:9" s="2" customFormat="1" hidden="1" x14ac:dyDescent="0.25">
      <c r="C494" s="52"/>
      <c r="D494" s="1"/>
      <c r="E494" s="1"/>
      <c r="F494" s="1"/>
      <c r="G494" s="1"/>
      <c r="H494" s="1"/>
      <c r="I494" s="1"/>
    </row>
    <row r="495" spans="3:9" s="2" customFormat="1" hidden="1" x14ac:dyDescent="0.25">
      <c r="C495" s="52"/>
      <c r="D495" s="1"/>
      <c r="E495" s="1"/>
      <c r="F495" s="1"/>
      <c r="G495" s="1"/>
      <c r="H495" s="1"/>
      <c r="I495" s="1"/>
    </row>
    <row r="496" spans="3:9" s="2" customFormat="1" hidden="1" x14ac:dyDescent="0.25">
      <c r="C496" s="52"/>
      <c r="D496" s="1"/>
      <c r="E496" s="1"/>
      <c r="F496" s="1"/>
      <c r="G496" s="1"/>
      <c r="H496" s="1"/>
      <c r="I496" s="1"/>
    </row>
    <row r="497" spans="3:9" s="2" customFormat="1" hidden="1" x14ac:dyDescent="0.25">
      <c r="C497" s="52"/>
      <c r="D497" s="1"/>
      <c r="E497" s="1"/>
      <c r="F497" s="1"/>
      <c r="G497" s="1"/>
      <c r="H497" s="1"/>
      <c r="I497" s="1"/>
    </row>
    <row r="498" spans="3:9" s="2" customFormat="1" hidden="1" x14ac:dyDescent="0.25">
      <c r="C498" s="52"/>
      <c r="D498" s="1"/>
      <c r="E498" s="1"/>
      <c r="F498" s="1"/>
      <c r="G498" s="1"/>
      <c r="H498" s="1"/>
      <c r="I498" s="1"/>
    </row>
    <row r="499" spans="3:9" s="2" customFormat="1" hidden="1" x14ac:dyDescent="0.25">
      <c r="C499" s="52"/>
      <c r="D499" s="1"/>
      <c r="E499" s="1"/>
      <c r="F499" s="1"/>
      <c r="G499" s="1"/>
      <c r="H499" s="1"/>
      <c r="I499" s="1"/>
    </row>
    <row r="500" spans="3:9" s="2" customFormat="1" hidden="1" x14ac:dyDescent="0.25">
      <c r="C500" s="52"/>
      <c r="D500" s="1"/>
      <c r="E500" s="1"/>
      <c r="F500" s="1"/>
      <c r="G500" s="1"/>
      <c r="H500" s="1"/>
      <c r="I500" s="1"/>
    </row>
    <row r="501" spans="3:9" s="2" customFormat="1" hidden="1" x14ac:dyDescent="0.25">
      <c r="C501" s="52"/>
      <c r="D501" s="1"/>
      <c r="E501" s="1"/>
      <c r="F501" s="1"/>
      <c r="G501" s="1"/>
      <c r="H501" s="1"/>
      <c r="I501" s="1"/>
    </row>
    <row r="502" spans="3:9" s="2" customFormat="1" hidden="1" x14ac:dyDescent="0.25">
      <c r="C502" s="52"/>
      <c r="D502" s="1"/>
      <c r="E502" s="1"/>
      <c r="F502" s="1"/>
      <c r="G502" s="1"/>
      <c r="H502" s="1"/>
      <c r="I502" s="1"/>
    </row>
    <row r="503" spans="3:9" s="2" customFormat="1" hidden="1" x14ac:dyDescent="0.25">
      <c r="C503" s="52"/>
      <c r="D503" s="1"/>
      <c r="E503" s="1"/>
      <c r="F503" s="1"/>
      <c r="G503" s="1"/>
      <c r="H503" s="1"/>
      <c r="I503" s="1"/>
    </row>
    <row r="504" spans="3:9" s="2" customFormat="1" hidden="1" x14ac:dyDescent="0.25">
      <c r="C504" s="52"/>
      <c r="D504" s="1"/>
      <c r="E504" s="1"/>
      <c r="F504" s="1"/>
      <c r="G504" s="1"/>
      <c r="H504" s="1"/>
      <c r="I504" s="1"/>
    </row>
    <row r="505" spans="3:9" s="2" customFormat="1" hidden="1" x14ac:dyDescent="0.25">
      <c r="C505" s="52"/>
      <c r="D505" s="1"/>
      <c r="E505" s="1"/>
      <c r="F505" s="1"/>
      <c r="G505" s="1"/>
      <c r="H505" s="1"/>
      <c r="I505" s="1"/>
    </row>
    <row r="506" spans="3:9" s="2" customFormat="1" hidden="1" x14ac:dyDescent="0.25">
      <c r="C506" s="52"/>
      <c r="D506" s="1"/>
      <c r="E506" s="1"/>
      <c r="F506" s="1"/>
      <c r="G506" s="1"/>
      <c r="H506" s="1"/>
      <c r="I506" s="1"/>
    </row>
    <row r="507" spans="3:9" s="2" customFormat="1" hidden="1" x14ac:dyDescent="0.25">
      <c r="C507" s="52"/>
      <c r="D507" s="1"/>
      <c r="E507" s="1"/>
      <c r="F507" s="1"/>
      <c r="G507" s="1"/>
      <c r="H507" s="1"/>
      <c r="I507" s="1"/>
    </row>
    <row r="508" spans="3:9" s="2" customFormat="1" hidden="1" x14ac:dyDescent="0.25">
      <c r="C508" s="52"/>
      <c r="D508" s="1"/>
      <c r="E508" s="1"/>
      <c r="F508" s="1"/>
      <c r="G508" s="1"/>
      <c r="H508" s="1"/>
      <c r="I508" s="1"/>
    </row>
    <row r="509" spans="3:9" s="2" customFormat="1" hidden="1" x14ac:dyDescent="0.25">
      <c r="C509" s="52"/>
      <c r="D509" s="1"/>
      <c r="E509" s="1"/>
      <c r="F509" s="1"/>
      <c r="G509" s="1"/>
      <c r="H509" s="1"/>
      <c r="I509" s="1"/>
    </row>
    <row r="510" spans="3:9" s="2" customFormat="1" hidden="1" x14ac:dyDescent="0.25">
      <c r="C510" s="52"/>
      <c r="D510" s="1"/>
      <c r="E510" s="1"/>
      <c r="F510" s="1"/>
      <c r="G510" s="1"/>
      <c r="H510" s="1"/>
      <c r="I510" s="1"/>
    </row>
    <row r="511" spans="3:9" s="2" customFormat="1" hidden="1" x14ac:dyDescent="0.25">
      <c r="C511" s="52"/>
      <c r="D511" s="1"/>
      <c r="E511" s="1"/>
      <c r="F511" s="1"/>
      <c r="G511" s="1"/>
      <c r="H511" s="1"/>
      <c r="I511" s="1"/>
    </row>
    <row r="512" spans="3:9" s="2" customFormat="1" hidden="1" x14ac:dyDescent="0.25">
      <c r="C512" s="52"/>
      <c r="D512" s="1"/>
      <c r="E512" s="1"/>
      <c r="F512" s="1"/>
      <c r="G512" s="1"/>
      <c r="H512" s="1"/>
      <c r="I512" s="1"/>
    </row>
    <row r="513" spans="3:9" s="2" customFormat="1" hidden="1" x14ac:dyDescent="0.25">
      <c r="C513" s="52"/>
      <c r="D513" s="1"/>
      <c r="E513" s="1"/>
      <c r="F513" s="1"/>
      <c r="G513" s="1"/>
      <c r="H513" s="1"/>
      <c r="I513" s="1"/>
    </row>
    <row r="514" spans="3:9" s="2" customFormat="1" hidden="1" x14ac:dyDescent="0.25">
      <c r="C514" s="52"/>
      <c r="D514" s="1"/>
      <c r="E514" s="1"/>
      <c r="F514" s="1"/>
      <c r="G514" s="1"/>
      <c r="H514" s="1"/>
      <c r="I514" s="1"/>
    </row>
    <row r="515" spans="3:9" s="2" customFormat="1" hidden="1" x14ac:dyDescent="0.25">
      <c r="C515" s="52"/>
      <c r="D515" s="1"/>
      <c r="E515" s="1"/>
      <c r="F515" s="1"/>
      <c r="G515" s="1"/>
      <c r="H515" s="1"/>
      <c r="I515" s="1"/>
    </row>
    <row r="516" spans="3:9" s="2" customFormat="1" hidden="1" x14ac:dyDescent="0.25">
      <c r="C516" s="52"/>
      <c r="D516" s="1"/>
      <c r="E516" s="1"/>
      <c r="F516" s="1"/>
      <c r="G516" s="1"/>
      <c r="H516" s="1"/>
      <c r="I516" s="1"/>
    </row>
    <row r="517" spans="3:9" s="2" customFormat="1" hidden="1" x14ac:dyDescent="0.25">
      <c r="C517" s="52"/>
      <c r="D517" s="1"/>
      <c r="E517" s="1"/>
      <c r="F517" s="1"/>
      <c r="G517" s="1"/>
      <c r="H517" s="1"/>
      <c r="I517" s="1"/>
    </row>
    <row r="518" spans="3:9" s="2" customFormat="1" hidden="1" x14ac:dyDescent="0.25">
      <c r="C518" s="52"/>
      <c r="D518" s="1"/>
      <c r="E518" s="1"/>
      <c r="F518" s="1"/>
      <c r="G518" s="1"/>
      <c r="H518" s="1"/>
      <c r="I518" s="1"/>
    </row>
    <row r="519" spans="3:9" s="2" customFormat="1" hidden="1" x14ac:dyDescent="0.25">
      <c r="C519" s="52"/>
      <c r="D519" s="1"/>
      <c r="E519" s="1"/>
      <c r="F519" s="1"/>
      <c r="G519" s="1"/>
      <c r="H519" s="1"/>
      <c r="I519" s="1"/>
    </row>
    <row r="520" spans="3:9" s="2" customFormat="1" hidden="1" x14ac:dyDescent="0.25">
      <c r="C520" s="52"/>
      <c r="D520" s="1"/>
      <c r="E520" s="1"/>
      <c r="F520" s="1"/>
      <c r="G520" s="1"/>
      <c r="H520" s="1"/>
      <c r="I520" s="1"/>
    </row>
    <row r="521" spans="3:9" s="2" customFormat="1" hidden="1" x14ac:dyDescent="0.25">
      <c r="C521" s="52"/>
      <c r="D521" s="1"/>
      <c r="E521" s="1"/>
      <c r="F521" s="1"/>
      <c r="G521" s="1"/>
      <c r="H521" s="1"/>
      <c r="I521" s="1"/>
    </row>
    <row r="522" spans="3:9" s="2" customFormat="1" hidden="1" x14ac:dyDescent="0.25">
      <c r="C522" s="52"/>
      <c r="D522" s="1"/>
      <c r="E522" s="1"/>
      <c r="F522" s="1"/>
      <c r="G522" s="1"/>
      <c r="H522" s="1"/>
      <c r="I522" s="1"/>
    </row>
    <row r="523" spans="3:9" s="2" customFormat="1" hidden="1" x14ac:dyDescent="0.25">
      <c r="C523" s="52"/>
      <c r="D523" s="1"/>
      <c r="E523" s="1"/>
      <c r="F523" s="1"/>
      <c r="G523" s="1"/>
      <c r="H523" s="1"/>
      <c r="I523" s="1"/>
    </row>
    <row r="524" spans="3:9" s="2" customFormat="1" hidden="1" x14ac:dyDescent="0.25">
      <c r="C524" s="52"/>
      <c r="D524" s="1"/>
      <c r="E524" s="1"/>
      <c r="F524" s="1"/>
      <c r="G524" s="1"/>
      <c r="H524" s="1"/>
      <c r="I524" s="1"/>
    </row>
    <row r="525" spans="3:9" s="2" customFormat="1" hidden="1" x14ac:dyDescent="0.25">
      <c r="C525" s="52"/>
      <c r="D525" s="1"/>
      <c r="E525" s="1"/>
      <c r="F525" s="1"/>
      <c r="G525" s="1"/>
      <c r="H525" s="1"/>
      <c r="I525" s="1"/>
    </row>
    <row r="526" spans="3:9" s="2" customFormat="1" hidden="1" x14ac:dyDescent="0.25">
      <c r="C526" s="52"/>
      <c r="D526" s="1"/>
      <c r="E526" s="1"/>
      <c r="F526" s="1"/>
      <c r="G526" s="1"/>
      <c r="H526" s="1"/>
      <c r="I526" s="1"/>
    </row>
    <row r="527" spans="3:9" s="2" customFormat="1" hidden="1" x14ac:dyDescent="0.25">
      <c r="C527" s="52"/>
      <c r="D527" s="1"/>
      <c r="E527" s="1"/>
      <c r="F527" s="1"/>
      <c r="G527" s="1"/>
      <c r="H527" s="1"/>
      <c r="I527" s="1"/>
    </row>
    <row r="528" spans="3:9" s="2" customFormat="1" hidden="1" x14ac:dyDescent="0.25">
      <c r="C528" s="52"/>
      <c r="D528" s="1"/>
      <c r="E528" s="1"/>
      <c r="F528" s="1"/>
      <c r="G528" s="1"/>
      <c r="H528" s="1"/>
      <c r="I528" s="1"/>
    </row>
    <row r="529" spans="3:9" s="2" customFormat="1" hidden="1" x14ac:dyDescent="0.25">
      <c r="C529" s="52"/>
      <c r="D529" s="1"/>
      <c r="E529" s="1"/>
      <c r="F529" s="1"/>
      <c r="G529" s="1"/>
      <c r="H529" s="1"/>
      <c r="I529" s="1"/>
    </row>
    <row r="530" spans="3:9" s="2" customFormat="1" hidden="1" x14ac:dyDescent="0.25">
      <c r="C530" s="52"/>
      <c r="D530" s="1"/>
      <c r="E530" s="1"/>
      <c r="F530" s="1"/>
      <c r="G530" s="1"/>
      <c r="H530" s="1"/>
      <c r="I530" s="1"/>
    </row>
    <row r="531" spans="3:9" s="2" customFormat="1" hidden="1" x14ac:dyDescent="0.25">
      <c r="C531" s="52"/>
      <c r="D531" s="1"/>
      <c r="E531" s="1"/>
      <c r="F531" s="1"/>
      <c r="G531" s="1"/>
      <c r="H531" s="1"/>
      <c r="I531" s="1"/>
    </row>
    <row r="532" spans="3:9" s="2" customFormat="1" hidden="1" x14ac:dyDescent="0.25">
      <c r="C532" s="52"/>
      <c r="D532" s="1"/>
      <c r="E532" s="1"/>
      <c r="F532" s="1"/>
      <c r="G532" s="1"/>
      <c r="H532" s="1"/>
      <c r="I532" s="1"/>
    </row>
    <row r="533" spans="3:9" s="2" customFormat="1" hidden="1" x14ac:dyDescent="0.25">
      <c r="C533" s="52"/>
      <c r="D533" s="1"/>
      <c r="E533" s="1"/>
      <c r="F533" s="1"/>
      <c r="G533" s="1"/>
      <c r="H533" s="1"/>
      <c r="I533" s="1"/>
    </row>
    <row r="534" spans="3:9" s="2" customFormat="1" hidden="1" x14ac:dyDescent="0.25">
      <c r="C534" s="52"/>
      <c r="D534" s="1"/>
      <c r="E534" s="1"/>
      <c r="F534" s="1"/>
      <c r="G534" s="1"/>
      <c r="H534" s="1"/>
      <c r="I534" s="1"/>
    </row>
    <row r="535" spans="3:9" s="2" customFormat="1" hidden="1" x14ac:dyDescent="0.25">
      <c r="C535" s="52"/>
      <c r="D535" s="1"/>
      <c r="E535" s="1"/>
      <c r="F535" s="1"/>
      <c r="G535" s="1"/>
      <c r="H535" s="1"/>
      <c r="I535" s="1"/>
    </row>
    <row r="536" spans="3:9" s="2" customFormat="1" hidden="1" x14ac:dyDescent="0.25">
      <c r="C536" s="52"/>
      <c r="D536" s="1"/>
      <c r="E536" s="1"/>
      <c r="F536" s="1"/>
      <c r="G536" s="1"/>
      <c r="H536" s="1"/>
      <c r="I536" s="1"/>
    </row>
    <row r="537" spans="3:9" s="2" customFormat="1" hidden="1" x14ac:dyDescent="0.25">
      <c r="C537" s="52"/>
      <c r="D537" s="1"/>
      <c r="E537" s="1"/>
      <c r="F537" s="1"/>
      <c r="G537" s="1"/>
      <c r="H537" s="1"/>
      <c r="I537" s="1"/>
    </row>
    <row r="538" spans="3:9" s="2" customFormat="1" hidden="1" x14ac:dyDescent="0.25">
      <c r="C538" s="52"/>
      <c r="D538" s="1"/>
      <c r="E538" s="1"/>
      <c r="F538" s="1"/>
      <c r="G538" s="1"/>
      <c r="H538" s="1"/>
      <c r="I538" s="1"/>
    </row>
    <row r="539" spans="3:9" s="2" customFormat="1" hidden="1" x14ac:dyDescent="0.25">
      <c r="C539" s="52"/>
      <c r="D539" s="1"/>
      <c r="E539" s="1"/>
      <c r="F539" s="1"/>
      <c r="G539" s="1"/>
      <c r="H539" s="1"/>
      <c r="I539" s="1"/>
    </row>
    <row r="540" spans="3:9" s="2" customFormat="1" hidden="1" x14ac:dyDescent="0.25">
      <c r="C540" s="52"/>
      <c r="D540" s="1"/>
      <c r="E540" s="1"/>
      <c r="F540" s="1"/>
      <c r="G540" s="1"/>
      <c r="H540" s="1"/>
      <c r="I540" s="1"/>
    </row>
    <row r="541" spans="3:9" s="2" customFormat="1" hidden="1" x14ac:dyDescent="0.25">
      <c r="C541" s="52"/>
      <c r="D541" s="1"/>
      <c r="E541" s="1"/>
      <c r="F541" s="1"/>
      <c r="G541" s="1"/>
      <c r="H541" s="1"/>
      <c r="I541" s="1"/>
    </row>
    <row r="542" spans="3:9" s="2" customFormat="1" hidden="1" x14ac:dyDescent="0.25">
      <c r="C542" s="52"/>
      <c r="D542" s="1"/>
      <c r="E542" s="1"/>
      <c r="F542" s="1"/>
      <c r="G542" s="1"/>
      <c r="H542" s="1"/>
      <c r="I542" s="1"/>
    </row>
    <row r="543" spans="3:9" s="2" customFormat="1" hidden="1" x14ac:dyDescent="0.25">
      <c r="C543" s="52"/>
      <c r="D543" s="1"/>
      <c r="E543" s="1"/>
      <c r="F543" s="1"/>
      <c r="G543" s="1"/>
      <c r="H543" s="1"/>
      <c r="I543" s="1"/>
    </row>
    <row r="544" spans="3:9" s="2" customFormat="1" hidden="1" x14ac:dyDescent="0.25">
      <c r="C544" s="52"/>
      <c r="D544" s="1"/>
      <c r="E544" s="1"/>
      <c r="F544" s="1"/>
      <c r="G544" s="1"/>
      <c r="H544" s="1"/>
      <c r="I544" s="1"/>
    </row>
    <row r="545" spans="3:9" s="2" customFormat="1" hidden="1" x14ac:dyDescent="0.25">
      <c r="C545" s="52"/>
      <c r="D545" s="1"/>
      <c r="E545" s="1"/>
      <c r="F545" s="1"/>
      <c r="G545" s="1"/>
      <c r="H545" s="1"/>
      <c r="I545" s="1"/>
    </row>
    <row r="546" spans="3:9" s="2" customFormat="1" hidden="1" x14ac:dyDescent="0.25">
      <c r="C546" s="52"/>
      <c r="D546" s="1"/>
      <c r="E546" s="1"/>
      <c r="F546" s="1"/>
      <c r="G546" s="1"/>
      <c r="H546" s="1"/>
      <c r="I546" s="1"/>
    </row>
    <row r="547" spans="3:9" s="2" customFormat="1" hidden="1" x14ac:dyDescent="0.25">
      <c r="C547" s="52"/>
      <c r="D547" s="1"/>
      <c r="E547" s="1"/>
      <c r="F547" s="1"/>
      <c r="G547" s="1"/>
      <c r="H547" s="1"/>
      <c r="I547" s="1"/>
    </row>
    <row r="548" spans="3:9" s="2" customFormat="1" hidden="1" x14ac:dyDescent="0.25">
      <c r="C548" s="52"/>
      <c r="D548" s="1"/>
      <c r="E548" s="1"/>
      <c r="F548" s="1"/>
      <c r="G548" s="1"/>
      <c r="H548" s="1"/>
      <c r="I548" s="1"/>
    </row>
    <row r="549" spans="3:9" s="2" customFormat="1" hidden="1" x14ac:dyDescent="0.25">
      <c r="C549" s="52"/>
      <c r="D549" s="1"/>
      <c r="E549" s="1"/>
      <c r="F549" s="1"/>
      <c r="G549" s="1"/>
      <c r="H549" s="1"/>
      <c r="I549" s="1"/>
    </row>
    <row r="550" spans="3:9" s="2" customFormat="1" hidden="1" x14ac:dyDescent="0.25">
      <c r="C550" s="52"/>
      <c r="D550" s="1"/>
      <c r="E550" s="1"/>
      <c r="F550" s="1"/>
      <c r="G550" s="1"/>
      <c r="H550" s="1"/>
      <c r="I550" s="1"/>
    </row>
    <row r="551" spans="3:9" s="2" customFormat="1" hidden="1" x14ac:dyDescent="0.25">
      <c r="C551" s="52"/>
      <c r="D551" s="1"/>
      <c r="E551" s="1"/>
      <c r="F551" s="1"/>
      <c r="G551" s="1"/>
      <c r="H551" s="1"/>
      <c r="I551" s="1"/>
    </row>
    <row r="552" spans="3:9" s="2" customFormat="1" hidden="1" x14ac:dyDescent="0.25">
      <c r="C552" s="52"/>
      <c r="D552" s="1"/>
      <c r="E552" s="1"/>
      <c r="F552" s="1"/>
      <c r="G552" s="1"/>
      <c r="H552" s="1"/>
      <c r="I552" s="1"/>
    </row>
    <row r="553" spans="3:9" s="2" customFormat="1" hidden="1" x14ac:dyDescent="0.25">
      <c r="C553" s="52"/>
      <c r="D553" s="1"/>
      <c r="E553" s="1"/>
      <c r="F553" s="1"/>
      <c r="G553" s="1"/>
      <c r="H553" s="1"/>
      <c r="I553" s="1"/>
    </row>
    <row r="554" spans="3:9" s="2" customFormat="1" hidden="1" x14ac:dyDescent="0.25">
      <c r="C554" s="52"/>
      <c r="D554" s="1"/>
      <c r="E554" s="1"/>
      <c r="F554" s="1"/>
      <c r="G554" s="1"/>
      <c r="H554" s="1"/>
      <c r="I554" s="1"/>
    </row>
    <row r="555" spans="3:9" s="2" customFormat="1" hidden="1" x14ac:dyDescent="0.25">
      <c r="C555" s="52"/>
      <c r="D555" s="1"/>
      <c r="E555" s="1"/>
      <c r="F555" s="1"/>
      <c r="G555" s="1"/>
      <c r="H555" s="1"/>
      <c r="I555" s="1"/>
    </row>
    <row r="556" spans="3:9" s="2" customFormat="1" hidden="1" x14ac:dyDescent="0.25">
      <c r="C556" s="52"/>
      <c r="D556" s="1"/>
      <c r="E556" s="1"/>
      <c r="F556" s="1"/>
      <c r="G556" s="1"/>
      <c r="H556" s="1"/>
      <c r="I556" s="1"/>
    </row>
    <row r="557" spans="3:9" s="2" customFormat="1" hidden="1" x14ac:dyDescent="0.25">
      <c r="C557" s="52"/>
      <c r="D557" s="1"/>
      <c r="E557" s="1"/>
      <c r="F557" s="1"/>
      <c r="G557" s="1"/>
      <c r="H557" s="1"/>
      <c r="I557" s="1"/>
    </row>
    <row r="558" spans="3:9" s="2" customFormat="1" hidden="1" x14ac:dyDescent="0.25">
      <c r="C558" s="52"/>
      <c r="D558" s="1"/>
      <c r="E558" s="1"/>
      <c r="F558" s="1"/>
      <c r="G558" s="1"/>
      <c r="H558" s="1"/>
      <c r="I558" s="1"/>
    </row>
    <row r="559" spans="3:9" s="2" customFormat="1" hidden="1" x14ac:dyDescent="0.25">
      <c r="C559" s="52"/>
      <c r="D559" s="1"/>
      <c r="E559" s="1"/>
      <c r="F559" s="1"/>
      <c r="G559" s="1"/>
      <c r="H559" s="1"/>
      <c r="I559" s="1"/>
    </row>
    <row r="560" spans="3:9" s="2" customFormat="1" hidden="1" x14ac:dyDescent="0.25">
      <c r="C560" s="52"/>
      <c r="D560" s="1"/>
      <c r="E560" s="1"/>
      <c r="F560" s="1"/>
      <c r="G560" s="1"/>
      <c r="H560" s="1"/>
      <c r="I560" s="1"/>
    </row>
    <row r="561" spans="3:9" s="2" customFormat="1" hidden="1" x14ac:dyDescent="0.25">
      <c r="C561" s="52"/>
      <c r="D561" s="1"/>
      <c r="E561" s="1"/>
      <c r="F561" s="1"/>
      <c r="G561" s="1"/>
      <c r="H561" s="1"/>
      <c r="I561" s="1"/>
    </row>
    <row r="562" spans="3:9" s="2" customFormat="1" hidden="1" x14ac:dyDescent="0.25">
      <c r="C562" s="52"/>
      <c r="D562" s="1"/>
      <c r="E562" s="1"/>
      <c r="F562" s="1"/>
      <c r="G562" s="1"/>
      <c r="H562" s="1"/>
      <c r="I562" s="1"/>
    </row>
    <row r="563" spans="3:9" s="2" customFormat="1" hidden="1" x14ac:dyDescent="0.25">
      <c r="C563" s="52"/>
      <c r="D563" s="1"/>
      <c r="E563" s="1"/>
      <c r="F563" s="1"/>
      <c r="G563" s="1"/>
      <c r="H563" s="1"/>
      <c r="I563" s="1"/>
    </row>
    <row r="564" spans="3:9" s="2" customFormat="1" hidden="1" x14ac:dyDescent="0.25">
      <c r="C564" s="52"/>
      <c r="D564" s="1"/>
      <c r="E564" s="1"/>
      <c r="F564" s="1"/>
      <c r="G564" s="1"/>
      <c r="H564" s="1"/>
      <c r="I564" s="1"/>
    </row>
    <row r="565" spans="3:9" s="2" customFormat="1" hidden="1" x14ac:dyDescent="0.25">
      <c r="C565" s="52"/>
      <c r="D565" s="1"/>
      <c r="E565" s="1"/>
      <c r="F565" s="1"/>
      <c r="G565" s="1"/>
      <c r="H565" s="1"/>
      <c r="I565" s="1"/>
    </row>
    <row r="566" spans="3:9" s="2" customFormat="1" hidden="1" x14ac:dyDescent="0.25">
      <c r="C566" s="52"/>
      <c r="D566" s="1"/>
      <c r="E566" s="1"/>
      <c r="F566" s="1"/>
      <c r="G566" s="1"/>
      <c r="H566" s="1"/>
      <c r="I566" s="1"/>
    </row>
    <row r="567" spans="3:9" s="2" customFormat="1" hidden="1" x14ac:dyDescent="0.25">
      <c r="C567" s="52"/>
      <c r="D567" s="1"/>
      <c r="E567" s="1"/>
      <c r="F567" s="1"/>
      <c r="G567" s="1"/>
      <c r="H567" s="1"/>
      <c r="I567" s="1"/>
    </row>
    <row r="568" spans="3:9" s="2" customFormat="1" hidden="1" x14ac:dyDescent="0.25">
      <c r="C568" s="52"/>
      <c r="D568" s="1"/>
      <c r="E568" s="1"/>
      <c r="F568" s="1"/>
      <c r="G568" s="1"/>
      <c r="H568" s="1"/>
      <c r="I568" s="1"/>
    </row>
    <row r="569" spans="3:9" s="2" customFormat="1" hidden="1" x14ac:dyDescent="0.25">
      <c r="C569" s="52"/>
      <c r="D569" s="1"/>
      <c r="E569" s="1"/>
      <c r="F569" s="1"/>
      <c r="G569" s="1"/>
      <c r="H569" s="1"/>
      <c r="I569" s="1"/>
    </row>
    <row r="570" spans="3:9" s="2" customFormat="1" hidden="1" x14ac:dyDescent="0.25">
      <c r="C570" s="52"/>
      <c r="D570" s="1"/>
      <c r="E570" s="1"/>
      <c r="F570" s="1"/>
      <c r="G570" s="1"/>
      <c r="H570" s="1"/>
      <c r="I570" s="1"/>
    </row>
    <row r="571" spans="3:9" s="2" customFormat="1" hidden="1" x14ac:dyDescent="0.25">
      <c r="C571" s="52"/>
      <c r="D571" s="1"/>
      <c r="E571" s="1"/>
      <c r="F571" s="1"/>
      <c r="G571" s="1"/>
      <c r="H571" s="1"/>
      <c r="I571" s="1"/>
    </row>
    <row r="572" spans="3:9" s="2" customFormat="1" hidden="1" x14ac:dyDescent="0.25">
      <c r="C572" s="52"/>
      <c r="D572" s="1"/>
      <c r="E572" s="1"/>
      <c r="F572" s="1"/>
      <c r="G572" s="1"/>
      <c r="H572" s="1"/>
      <c r="I572" s="1"/>
    </row>
    <row r="573" spans="3:9" s="2" customFormat="1" hidden="1" x14ac:dyDescent="0.25">
      <c r="C573" s="52"/>
      <c r="D573" s="1"/>
      <c r="E573" s="1"/>
      <c r="F573" s="1"/>
      <c r="G573" s="1"/>
      <c r="H573" s="1"/>
      <c r="I573" s="1"/>
    </row>
    <row r="574" spans="3:9" s="2" customFormat="1" hidden="1" x14ac:dyDescent="0.25">
      <c r="C574" s="52"/>
      <c r="D574" s="1"/>
      <c r="E574" s="1"/>
      <c r="F574" s="1"/>
      <c r="G574" s="1"/>
      <c r="H574" s="1"/>
      <c r="I574" s="1"/>
    </row>
    <row r="575" spans="3:9" s="2" customFormat="1" hidden="1" x14ac:dyDescent="0.25">
      <c r="C575" s="52"/>
      <c r="D575" s="1"/>
      <c r="E575" s="1"/>
      <c r="F575" s="1"/>
      <c r="G575" s="1"/>
      <c r="H575" s="1"/>
      <c r="I575" s="1"/>
    </row>
    <row r="576" spans="3:9" s="2" customFormat="1" hidden="1" x14ac:dyDescent="0.25">
      <c r="C576" s="52"/>
      <c r="D576" s="1"/>
      <c r="E576" s="1"/>
      <c r="F576" s="1"/>
      <c r="G576" s="1"/>
      <c r="H576" s="1"/>
      <c r="I576" s="1"/>
    </row>
    <row r="577" spans="3:9" s="2" customFormat="1" hidden="1" x14ac:dyDescent="0.25">
      <c r="C577" s="52"/>
      <c r="D577" s="1"/>
      <c r="E577" s="1"/>
      <c r="F577" s="1"/>
      <c r="G577" s="1"/>
      <c r="H577" s="1"/>
      <c r="I577" s="1"/>
    </row>
    <row r="578" spans="3:9" s="2" customFormat="1" hidden="1" x14ac:dyDescent="0.25">
      <c r="C578" s="52"/>
      <c r="D578" s="1"/>
      <c r="E578" s="1"/>
      <c r="F578" s="1"/>
      <c r="G578" s="1"/>
      <c r="H578" s="1"/>
      <c r="I578" s="1"/>
    </row>
    <row r="579" spans="3:9" s="2" customFormat="1" hidden="1" x14ac:dyDescent="0.25">
      <c r="C579" s="52"/>
      <c r="D579" s="1"/>
      <c r="E579" s="1"/>
      <c r="F579" s="1"/>
      <c r="G579" s="1"/>
      <c r="H579" s="1"/>
      <c r="I579" s="1"/>
    </row>
    <row r="580" spans="3:9" s="2" customFormat="1" hidden="1" x14ac:dyDescent="0.25">
      <c r="C580" s="52"/>
      <c r="D580" s="1"/>
      <c r="E580" s="1"/>
      <c r="F580" s="1"/>
      <c r="G580" s="1"/>
      <c r="H580" s="1"/>
      <c r="I580" s="1"/>
    </row>
    <row r="581" spans="3:9" s="2" customFormat="1" hidden="1" x14ac:dyDescent="0.25">
      <c r="C581" s="52"/>
      <c r="D581" s="1"/>
      <c r="E581" s="1"/>
      <c r="F581" s="1"/>
      <c r="G581" s="1"/>
      <c r="H581" s="1"/>
      <c r="I581" s="1"/>
    </row>
    <row r="582" spans="3:9" s="2" customFormat="1" hidden="1" x14ac:dyDescent="0.25">
      <c r="C582" s="52"/>
      <c r="D582" s="1"/>
      <c r="E582" s="1"/>
      <c r="F582" s="1"/>
      <c r="G582" s="1"/>
      <c r="H582" s="1"/>
      <c r="I582" s="1"/>
    </row>
    <row r="583" spans="3:9" s="2" customFormat="1" hidden="1" x14ac:dyDescent="0.25">
      <c r="C583" s="52"/>
      <c r="D583" s="1"/>
      <c r="E583" s="1"/>
      <c r="F583" s="1"/>
      <c r="G583" s="1"/>
      <c r="H583" s="1"/>
      <c r="I583" s="1"/>
    </row>
    <row r="584" spans="3:9" s="2" customFormat="1" hidden="1" x14ac:dyDescent="0.25">
      <c r="C584" s="52"/>
      <c r="D584" s="1"/>
      <c r="E584" s="1"/>
      <c r="F584" s="1"/>
      <c r="G584" s="1"/>
      <c r="H584" s="1"/>
      <c r="I584" s="1"/>
    </row>
    <row r="585" spans="3:9" s="2" customFormat="1" hidden="1" x14ac:dyDescent="0.25">
      <c r="C585" s="52"/>
      <c r="D585" s="1"/>
      <c r="E585" s="1"/>
      <c r="F585" s="1"/>
      <c r="G585" s="1"/>
      <c r="H585" s="1"/>
      <c r="I585" s="1"/>
    </row>
    <row r="586" spans="3:9" s="2" customFormat="1" hidden="1" x14ac:dyDescent="0.25">
      <c r="C586" s="52"/>
      <c r="D586" s="1"/>
      <c r="E586" s="1"/>
      <c r="F586" s="1"/>
      <c r="G586" s="1"/>
      <c r="H586" s="1"/>
      <c r="I586" s="1"/>
    </row>
    <row r="587" spans="3:9" s="2" customFormat="1" hidden="1" x14ac:dyDescent="0.25">
      <c r="C587" s="52"/>
      <c r="D587" s="1"/>
      <c r="E587" s="1"/>
      <c r="F587" s="1"/>
      <c r="G587" s="1"/>
      <c r="H587" s="1"/>
      <c r="I587" s="1"/>
    </row>
    <row r="588" spans="3:9" s="2" customFormat="1" hidden="1" x14ac:dyDescent="0.25">
      <c r="C588" s="52"/>
      <c r="D588" s="1"/>
      <c r="E588" s="1"/>
      <c r="F588" s="1"/>
      <c r="G588" s="1"/>
      <c r="H588" s="1"/>
      <c r="I588" s="1"/>
    </row>
    <row r="589" spans="3:9" s="2" customFormat="1" hidden="1" x14ac:dyDescent="0.25">
      <c r="C589" s="52"/>
      <c r="D589" s="1"/>
      <c r="E589" s="1"/>
      <c r="F589" s="1"/>
      <c r="G589" s="1"/>
      <c r="H589" s="1"/>
      <c r="I589" s="1"/>
    </row>
    <row r="590" spans="3:9" s="2" customFormat="1" hidden="1" x14ac:dyDescent="0.25">
      <c r="C590" s="52"/>
      <c r="D590" s="1"/>
      <c r="E590" s="1"/>
      <c r="F590" s="1"/>
      <c r="G590" s="1"/>
      <c r="H590" s="1"/>
      <c r="I590" s="1"/>
    </row>
    <row r="591" spans="3:9" s="2" customFormat="1" hidden="1" x14ac:dyDescent="0.25">
      <c r="C591" s="52"/>
      <c r="D591" s="1"/>
      <c r="E591" s="1"/>
      <c r="F591" s="1"/>
      <c r="G591" s="1"/>
      <c r="H591" s="1"/>
      <c r="I591" s="1"/>
    </row>
    <row r="592" spans="3:9" s="2" customFormat="1" hidden="1" x14ac:dyDescent="0.25">
      <c r="C592" s="52"/>
      <c r="D592" s="1"/>
      <c r="E592" s="1"/>
      <c r="F592" s="1"/>
      <c r="G592" s="1"/>
      <c r="H592" s="1"/>
      <c r="I592" s="1"/>
    </row>
    <row r="593" spans="3:9" s="2" customFormat="1" hidden="1" x14ac:dyDescent="0.25">
      <c r="C593" s="52"/>
      <c r="D593" s="1"/>
      <c r="E593" s="1"/>
      <c r="F593" s="1"/>
      <c r="G593" s="1"/>
      <c r="H593" s="1"/>
      <c r="I593" s="1"/>
    </row>
    <row r="594" spans="3:9" s="2" customFormat="1" hidden="1" x14ac:dyDescent="0.25">
      <c r="C594" s="52"/>
      <c r="D594" s="1"/>
      <c r="E594" s="1"/>
      <c r="F594" s="1"/>
      <c r="G594" s="1"/>
      <c r="H594" s="1"/>
      <c r="I594" s="1"/>
    </row>
    <row r="595" spans="3:9" s="2" customFormat="1" hidden="1" x14ac:dyDescent="0.25">
      <c r="C595" s="52"/>
      <c r="D595" s="1"/>
      <c r="E595" s="1"/>
      <c r="F595" s="1"/>
      <c r="G595" s="1"/>
      <c r="H595" s="1"/>
      <c r="I595" s="1"/>
    </row>
    <row r="596" spans="3:9" s="2" customFormat="1" hidden="1" x14ac:dyDescent="0.25">
      <c r="C596" s="52"/>
      <c r="D596" s="1"/>
      <c r="E596" s="1"/>
      <c r="F596" s="1"/>
      <c r="G596" s="1"/>
      <c r="H596" s="1"/>
      <c r="I596" s="1"/>
    </row>
    <row r="597" spans="3:9" s="2" customFormat="1" hidden="1" x14ac:dyDescent="0.25">
      <c r="C597" s="52"/>
      <c r="D597" s="1"/>
      <c r="E597" s="1"/>
      <c r="F597" s="1"/>
      <c r="G597" s="1"/>
      <c r="H597" s="1"/>
      <c r="I597" s="1"/>
    </row>
    <row r="598" spans="3:9" s="2" customFormat="1" hidden="1" x14ac:dyDescent="0.25">
      <c r="C598" s="52"/>
      <c r="D598" s="1"/>
      <c r="E598" s="1"/>
      <c r="F598" s="1"/>
      <c r="G598" s="1"/>
      <c r="H598" s="1"/>
      <c r="I598" s="1"/>
    </row>
    <row r="599" spans="3:9" s="2" customFormat="1" hidden="1" x14ac:dyDescent="0.25">
      <c r="C599" s="52"/>
      <c r="D599" s="1"/>
      <c r="E599" s="1"/>
      <c r="F599" s="1"/>
      <c r="G599" s="1"/>
      <c r="H599" s="1"/>
      <c r="I599" s="1"/>
    </row>
    <row r="600" spans="3:9" s="2" customFormat="1" hidden="1" x14ac:dyDescent="0.25">
      <c r="C600" s="52"/>
      <c r="D600" s="1"/>
      <c r="E600" s="1"/>
      <c r="F600" s="1"/>
      <c r="G600" s="1"/>
      <c r="H600" s="1"/>
      <c r="I600" s="1"/>
    </row>
    <row r="601" spans="3:9" s="2" customFormat="1" hidden="1" x14ac:dyDescent="0.25">
      <c r="C601" s="52"/>
      <c r="D601" s="1"/>
      <c r="E601" s="1"/>
      <c r="F601" s="1"/>
      <c r="G601" s="1"/>
      <c r="H601" s="1"/>
      <c r="I601" s="1"/>
    </row>
    <row r="602" spans="3:9" s="2" customFormat="1" hidden="1" x14ac:dyDescent="0.25">
      <c r="C602" s="52"/>
      <c r="D602" s="1"/>
      <c r="E602" s="1"/>
      <c r="F602" s="1"/>
      <c r="G602" s="1"/>
      <c r="H602" s="1"/>
      <c r="I602" s="1"/>
    </row>
    <row r="603" spans="3:9" s="2" customFormat="1" hidden="1" x14ac:dyDescent="0.25">
      <c r="C603" s="52"/>
      <c r="D603" s="1"/>
      <c r="E603" s="1"/>
      <c r="F603" s="1"/>
      <c r="G603" s="1"/>
      <c r="H603" s="1"/>
      <c r="I603" s="1"/>
    </row>
    <row r="604" spans="3:9" s="2" customFormat="1" hidden="1" x14ac:dyDescent="0.25">
      <c r="C604" s="52"/>
      <c r="D604" s="1"/>
      <c r="E604" s="1"/>
      <c r="F604" s="1"/>
      <c r="G604" s="1"/>
      <c r="H604" s="1"/>
      <c r="I604" s="1"/>
    </row>
    <row r="605" spans="3:9" s="2" customFormat="1" hidden="1" x14ac:dyDescent="0.25">
      <c r="C605" s="52"/>
      <c r="D605" s="1"/>
      <c r="E605" s="1"/>
      <c r="F605" s="1"/>
      <c r="G605" s="1"/>
      <c r="H605" s="1"/>
      <c r="I605" s="1"/>
    </row>
    <row r="606" spans="3:9" s="2" customFormat="1" hidden="1" x14ac:dyDescent="0.25">
      <c r="C606" s="52"/>
      <c r="D606" s="1"/>
      <c r="E606" s="1"/>
      <c r="F606" s="1"/>
      <c r="G606" s="1"/>
      <c r="H606" s="1"/>
      <c r="I606" s="1"/>
    </row>
    <row r="607" spans="3:9" s="2" customFormat="1" hidden="1" x14ac:dyDescent="0.25">
      <c r="C607" s="52"/>
      <c r="D607" s="1"/>
      <c r="E607" s="1"/>
      <c r="F607" s="1"/>
      <c r="G607" s="1"/>
      <c r="H607" s="1"/>
      <c r="I607" s="1"/>
    </row>
    <row r="608" spans="3:9" s="2" customFormat="1" hidden="1" x14ac:dyDescent="0.25">
      <c r="C608" s="52"/>
      <c r="D608" s="1"/>
      <c r="E608" s="1"/>
      <c r="F608" s="1"/>
      <c r="G608" s="1"/>
      <c r="H608" s="1"/>
      <c r="I608" s="1"/>
    </row>
    <row r="609" spans="3:9" s="2" customFormat="1" hidden="1" x14ac:dyDescent="0.25">
      <c r="C609" s="52"/>
      <c r="D609" s="1"/>
      <c r="E609" s="1"/>
      <c r="F609" s="1"/>
      <c r="G609" s="1"/>
      <c r="H609" s="1"/>
      <c r="I609" s="1"/>
    </row>
    <row r="610" spans="3:9" s="2" customFormat="1" hidden="1" x14ac:dyDescent="0.25">
      <c r="C610" s="52"/>
      <c r="D610" s="1"/>
      <c r="E610" s="1"/>
      <c r="F610" s="1"/>
      <c r="G610" s="1"/>
      <c r="H610" s="1"/>
      <c r="I610" s="1"/>
    </row>
    <row r="611" spans="3:9" s="2" customFormat="1" hidden="1" x14ac:dyDescent="0.25">
      <c r="C611" s="52"/>
      <c r="D611" s="1"/>
      <c r="E611" s="1"/>
      <c r="F611" s="1"/>
      <c r="G611" s="1"/>
      <c r="H611" s="1"/>
      <c r="I611" s="1"/>
    </row>
    <row r="612" spans="3:9" s="2" customFormat="1" hidden="1" x14ac:dyDescent="0.25">
      <c r="C612" s="52"/>
      <c r="D612" s="1"/>
      <c r="E612" s="1"/>
      <c r="F612" s="1"/>
      <c r="G612" s="1"/>
      <c r="H612" s="1"/>
      <c r="I612" s="1"/>
    </row>
    <row r="613" spans="3:9" s="2" customFormat="1" hidden="1" x14ac:dyDescent="0.25">
      <c r="C613" s="52"/>
      <c r="D613" s="1"/>
      <c r="E613" s="1"/>
      <c r="F613" s="1"/>
      <c r="G613" s="1"/>
      <c r="H613" s="1"/>
      <c r="I613" s="1"/>
    </row>
    <row r="614" spans="3:9" s="2" customFormat="1" hidden="1" x14ac:dyDescent="0.25">
      <c r="C614" s="52"/>
      <c r="D614" s="1"/>
      <c r="E614" s="1"/>
      <c r="F614" s="1"/>
      <c r="G614" s="1"/>
      <c r="H614" s="1"/>
      <c r="I614" s="1"/>
    </row>
    <row r="615" spans="3:9" s="2" customFormat="1" hidden="1" x14ac:dyDescent="0.25">
      <c r="C615" s="52"/>
      <c r="D615" s="1"/>
      <c r="E615" s="1"/>
      <c r="F615" s="1"/>
      <c r="G615" s="1"/>
      <c r="H615" s="1"/>
      <c r="I615" s="1"/>
    </row>
    <row r="616" spans="3:9" s="2" customFormat="1" hidden="1" x14ac:dyDescent="0.25">
      <c r="C616" s="52"/>
      <c r="D616" s="1"/>
      <c r="E616" s="1"/>
      <c r="F616" s="1"/>
      <c r="G616" s="1"/>
      <c r="H616" s="1"/>
      <c r="I616" s="1"/>
    </row>
    <row r="617" spans="3:9" s="2" customFormat="1" hidden="1" x14ac:dyDescent="0.25">
      <c r="C617" s="52"/>
      <c r="D617" s="1"/>
      <c r="E617" s="1"/>
      <c r="F617" s="1"/>
      <c r="G617" s="1"/>
      <c r="H617" s="1"/>
      <c r="I617" s="1"/>
    </row>
    <row r="618" spans="3:9" s="2" customFormat="1" hidden="1" x14ac:dyDescent="0.25">
      <c r="C618" s="52"/>
      <c r="D618" s="1"/>
      <c r="E618" s="1"/>
      <c r="F618" s="1"/>
      <c r="G618" s="1"/>
      <c r="H618" s="1"/>
      <c r="I618" s="1"/>
    </row>
    <row r="619" spans="3:9" s="2" customFormat="1" hidden="1" x14ac:dyDescent="0.25">
      <c r="C619" s="52"/>
      <c r="D619" s="1"/>
      <c r="E619" s="1"/>
      <c r="F619" s="1"/>
      <c r="G619" s="1"/>
      <c r="H619" s="1"/>
      <c r="I619" s="1"/>
    </row>
    <row r="620" spans="3:9" s="2" customFormat="1" hidden="1" x14ac:dyDescent="0.25">
      <c r="C620" s="52"/>
      <c r="D620" s="1"/>
      <c r="E620" s="1"/>
      <c r="F620" s="1"/>
      <c r="G620" s="1"/>
      <c r="H620" s="1"/>
      <c r="I620" s="1"/>
    </row>
    <row r="621" spans="3:9" s="2" customFormat="1" hidden="1" x14ac:dyDescent="0.25">
      <c r="C621" s="52"/>
      <c r="D621" s="1"/>
      <c r="E621" s="1"/>
      <c r="F621" s="1"/>
      <c r="G621" s="1"/>
      <c r="H621" s="1"/>
      <c r="I621" s="1"/>
    </row>
    <row r="622" spans="3:9" s="2" customFormat="1" hidden="1" x14ac:dyDescent="0.25">
      <c r="C622" s="52"/>
      <c r="D622" s="1"/>
      <c r="E622" s="1"/>
      <c r="F622" s="1"/>
      <c r="G622" s="1"/>
      <c r="H622" s="1"/>
      <c r="I622" s="1"/>
    </row>
    <row r="623" spans="3:9" s="2" customFormat="1" hidden="1" x14ac:dyDescent="0.25">
      <c r="C623" s="52"/>
      <c r="D623" s="1"/>
      <c r="E623" s="1"/>
      <c r="F623" s="1"/>
      <c r="G623" s="1"/>
      <c r="H623" s="1"/>
      <c r="I623" s="1"/>
    </row>
    <row r="624" spans="3:9" s="2" customFormat="1" hidden="1" x14ac:dyDescent="0.25">
      <c r="C624" s="52"/>
      <c r="D624" s="1"/>
      <c r="E624" s="1"/>
      <c r="F624" s="1"/>
      <c r="G624" s="1"/>
      <c r="H624" s="1"/>
      <c r="I624" s="1"/>
    </row>
    <row r="625" spans="3:9" s="2" customFormat="1" hidden="1" x14ac:dyDescent="0.25">
      <c r="C625" s="52"/>
      <c r="D625" s="1"/>
      <c r="E625" s="1"/>
      <c r="F625" s="1"/>
      <c r="G625" s="1"/>
      <c r="H625" s="1"/>
      <c r="I625" s="1"/>
    </row>
    <row r="626" spans="3:9" s="2" customFormat="1" hidden="1" x14ac:dyDescent="0.25">
      <c r="C626" s="52"/>
      <c r="D626" s="1"/>
      <c r="E626" s="1"/>
      <c r="F626" s="1"/>
      <c r="G626" s="1"/>
      <c r="H626" s="1"/>
      <c r="I626" s="1"/>
    </row>
    <row r="627" spans="3:9" s="2" customFormat="1" hidden="1" x14ac:dyDescent="0.25">
      <c r="C627" s="52"/>
      <c r="D627" s="1"/>
      <c r="E627" s="1"/>
      <c r="F627" s="1"/>
      <c r="G627" s="1"/>
      <c r="H627" s="1"/>
      <c r="I627" s="1"/>
    </row>
    <row r="628" spans="3:9" s="2" customFormat="1" hidden="1" x14ac:dyDescent="0.25">
      <c r="C628" s="67"/>
    </row>
    <row r="629" spans="3:9" s="2" customFormat="1" hidden="1" x14ac:dyDescent="0.25">
      <c r="C629" s="67"/>
    </row>
    <row r="630" spans="3:9" s="2" customFormat="1" hidden="1" x14ac:dyDescent="0.25">
      <c r="C630" s="67"/>
    </row>
    <row r="631" spans="3:9" s="2" customFormat="1" hidden="1" x14ac:dyDescent="0.25">
      <c r="C631" s="67"/>
    </row>
    <row r="632" spans="3:9" s="2" customFormat="1" hidden="1" x14ac:dyDescent="0.25">
      <c r="C632" s="67"/>
    </row>
    <row r="633" spans="3:9" s="2" customFormat="1" hidden="1" x14ac:dyDescent="0.25">
      <c r="C633" s="67"/>
    </row>
    <row r="634" spans="3:9" s="2" customFormat="1" hidden="1" x14ac:dyDescent="0.25">
      <c r="C634" s="67"/>
    </row>
    <row r="635" spans="3:9" s="2" customFormat="1" hidden="1" x14ac:dyDescent="0.25">
      <c r="C635" s="67"/>
    </row>
    <row r="636" spans="3:9" s="2" customFormat="1" hidden="1" x14ac:dyDescent="0.25">
      <c r="C636" s="67"/>
    </row>
    <row r="637" spans="3:9" s="2" customFormat="1" hidden="1" x14ac:dyDescent="0.25">
      <c r="C637" s="67"/>
    </row>
    <row r="638" spans="3:9" s="2" customFormat="1" hidden="1" x14ac:dyDescent="0.25"/>
    <row r="639" spans="3:9" s="2" customFormat="1" hidden="1" x14ac:dyDescent="0.25"/>
    <row r="640" spans="3:9" s="2" customFormat="1" hidden="1" x14ac:dyDescent="0.25"/>
    <row r="641" s="2" customFormat="1" hidden="1" x14ac:dyDescent="0.25"/>
    <row r="642" s="2" customFormat="1" hidden="1" x14ac:dyDescent="0.25"/>
    <row r="643" s="2" customFormat="1" hidden="1" x14ac:dyDescent="0.25"/>
    <row r="644" s="2" customFormat="1" hidden="1" x14ac:dyDescent="0.25"/>
    <row r="645" s="2" customFormat="1" hidden="1" x14ac:dyDescent="0.25"/>
    <row r="646" s="2" customFormat="1" hidden="1" x14ac:dyDescent="0.25"/>
    <row r="647" s="2" customFormat="1" hidden="1" x14ac:dyDescent="0.25"/>
    <row r="648" s="2" customFormat="1" hidden="1" x14ac:dyDescent="0.25"/>
    <row r="649" s="2" customFormat="1" hidden="1" x14ac:dyDescent="0.25"/>
    <row r="650" s="2" customFormat="1" hidden="1" x14ac:dyDescent="0.25"/>
    <row r="651" s="2" customFormat="1" hidden="1" x14ac:dyDescent="0.25"/>
    <row r="652" s="2" customFormat="1" hidden="1" x14ac:dyDescent="0.25"/>
    <row r="653" s="2" customFormat="1" hidden="1" x14ac:dyDescent="0.25"/>
    <row r="654" s="2" customFormat="1" hidden="1" x14ac:dyDescent="0.25"/>
    <row r="655" s="2" customFormat="1" hidden="1" x14ac:dyDescent="0.25"/>
    <row r="656" s="2" customFormat="1" hidden="1" x14ac:dyDescent="0.25"/>
    <row r="657" s="2" customFormat="1" hidden="1" x14ac:dyDescent="0.25"/>
    <row r="658" s="2" customFormat="1" hidden="1" x14ac:dyDescent="0.25"/>
    <row r="659" s="2" customFormat="1" hidden="1" x14ac:dyDescent="0.25"/>
    <row r="660" s="2" customFormat="1" hidden="1" x14ac:dyDescent="0.25"/>
    <row r="661" s="2" customFormat="1" hidden="1" x14ac:dyDescent="0.25"/>
    <row r="662" s="2" customFormat="1" hidden="1" x14ac:dyDescent="0.25"/>
    <row r="663" s="2" customFormat="1" hidden="1" x14ac:dyDescent="0.25"/>
    <row r="664" s="2" customFormat="1" hidden="1" x14ac:dyDescent="0.25"/>
    <row r="665" s="2" customFormat="1" hidden="1" x14ac:dyDescent="0.25"/>
    <row r="666" s="2" customFormat="1" hidden="1" x14ac:dyDescent="0.25"/>
    <row r="667" s="2" customFormat="1" hidden="1" x14ac:dyDescent="0.25"/>
    <row r="668" s="2" customFormat="1" hidden="1" x14ac:dyDescent="0.25"/>
    <row r="669" s="2" customFormat="1" hidden="1" x14ac:dyDescent="0.25"/>
    <row r="670" s="2" customFormat="1" hidden="1" x14ac:dyDescent="0.25"/>
    <row r="671" s="2" customFormat="1" hidden="1" x14ac:dyDescent="0.25"/>
    <row r="672" s="2" customFormat="1" hidden="1" x14ac:dyDescent="0.25"/>
    <row r="673" s="2" customFormat="1" hidden="1" x14ac:dyDescent="0.25"/>
    <row r="674" s="2" customFormat="1" hidden="1" x14ac:dyDescent="0.25"/>
    <row r="675" s="2" customFormat="1" hidden="1" x14ac:dyDescent="0.25"/>
    <row r="676" s="2" customFormat="1" hidden="1" x14ac:dyDescent="0.25"/>
    <row r="677" s="2" customFormat="1" hidden="1" x14ac:dyDescent="0.25"/>
    <row r="678" s="2" customFormat="1" hidden="1" x14ac:dyDescent="0.25"/>
    <row r="679" s="2" customFormat="1" hidden="1" x14ac:dyDescent="0.25"/>
    <row r="680" s="2" customFormat="1" hidden="1" x14ac:dyDescent="0.25"/>
    <row r="681" s="2" customFormat="1" hidden="1" x14ac:dyDescent="0.25"/>
    <row r="682" s="2" customFormat="1" hidden="1" x14ac:dyDescent="0.25"/>
    <row r="683" s="2" customFormat="1" hidden="1" x14ac:dyDescent="0.25"/>
    <row r="684" s="2" customFormat="1" hidden="1" x14ac:dyDescent="0.25"/>
    <row r="685" s="2" customFormat="1" hidden="1" x14ac:dyDescent="0.25"/>
    <row r="686" s="2" customFormat="1" hidden="1" x14ac:dyDescent="0.25"/>
    <row r="687" s="2" customFormat="1" hidden="1" x14ac:dyDescent="0.25"/>
    <row r="688" s="2" customFormat="1" hidden="1" x14ac:dyDescent="0.25"/>
    <row r="689" s="2" customFormat="1" hidden="1" x14ac:dyDescent="0.25"/>
    <row r="690" s="2" customFormat="1" hidden="1" x14ac:dyDescent="0.25"/>
    <row r="691" s="2" customFormat="1" hidden="1" x14ac:dyDescent="0.25"/>
    <row r="692" s="2" customFormat="1" hidden="1" x14ac:dyDescent="0.25"/>
    <row r="693" s="2" customFormat="1" hidden="1" x14ac:dyDescent="0.25"/>
    <row r="694" s="2" customFormat="1" hidden="1" x14ac:dyDescent="0.25"/>
    <row r="695" s="2" customFormat="1" hidden="1" x14ac:dyDescent="0.25"/>
    <row r="696" s="2" customFormat="1" hidden="1" x14ac:dyDescent="0.25"/>
    <row r="697" s="2" customFormat="1" hidden="1" x14ac:dyDescent="0.25"/>
    <row r="698" s="2" customFormat="1" hidden="1" x14ac:dyDescent="0.25"/>
    <row r="699" s="2" customFormat="1" hidden="1" x14ac:dyDescent="0.25"/>
    <row r="700" s="2" customFormat="1" hidden="1" x14ac:dyDescent="0.25"/>
    <row r="701" s="2" customFormat="1" hidden="1" x14ac:dyDescent="0.25"/>
    <row r="702" s="2" customFormat="1" hidden="1" x14ac:dyDescent="0.25"/>
    <row r="703" s="2" customFormat="1" hidden="1" x14ac:dyDescent="0.25"/>
    <row r="704" s="2" customFormat="1" hidden="1" x14ac:dyDescent="0.25"/>
    <row r="705" s="2" customFormat="1" hidden="1" x14ac:dyDescent="0.25"/>
    <row r="706" s="2" customFormat="1" hidden="1" x14ac:dyDescent="0.25"/>
    <row r="707" s="2" customFormat="1" hidden="1" x14ac:dyDescent="0.25"/>
    <row r="708" s="2" customFormat="1" hidden="1" x14ac:dyDescent="0.25"/>
    <row r="709" s="2" customFormat="1" hidden="1" x14ac:dyDescent="0.25"/>
    <row r="710" s="2" customFormat="1" hidden="1" x14ac:dyDescent="0.25"/>
    <row r="711" s="2" customFormat="1" hidden="1" x14ac:dyDescent="0.25"/>
    <row r="712" s="2" customFormat="1" hidden="1" x14ac:dyDescent="0.25"/>
    <row r="713" s="2" customFormat="1" hidden="1" x14ac:dyDescent="0.25"/>
    <row r="714" s="2" customFormat="1" hidden="1" x14ac:dyDescent="0.25"/>
    <row r="715" s="2" customFormat="1" hidden="1" x14ac:dyDescent="0.25"/>
    <row r="716" s="2" customFormat="1" hidden="1" x14ac:dyDescent="0.25"/>
    <row r="717" s="2" customFormat="1" hidden="1" x14ac:dyDescent="0.25"/>
    <row r="718" s="2" customFormat="1" hidden="1" x14ac:dyDescent="0.25"/>
    <row r="719" s="2" customFormat="1" hidden="1" x14ac:dyDescent="0.25"/>
    <row r="720" s="2" customFormat="1" hidden="1" x14ac:dyDescent="0.25"/>
    <row r="721" s="2" customFormat="1" hidden="1" x14ac:dyDescent="0.25"/>
    <row r="722" s="2" customFormat="1" hidden="1" x14ac:dyDescent="0.25"/>
    <row r="723" s="2" customFormat="1" hidden="1" x14ac:dyDescent="0.25"/>
    <row r="724" s="2" customFormat="1" hidden="1" x14ac:dyDescent="0.25"/>
    <row r="725" s="2" customFormat="1" hidden="1" x14ac:dyDescent="0.25"/>
    <row r="726" s="2" customFormat="1" hidden="1" x14ac:dyDescent="0.25"/>
    <row r="727" s="2" customFormat="1" hidden="1" x14ac:dyDescent="0.25"/>
    <row r="728" s="2" customFormat="1" hidden="1" x14ac:dyDescent="0.25"/>
    <row r="729" s="2" customFormat="1" hidden="1" x14ac:dyDescent="0.25"/>
    <row r="730" s="2" customFormat="1" hidden="1" x14ac:dyDescent="0.25"/>
    <row r="731" s="2" customFormat="1" hidden="1" x14ac:dyDescent="0.25"/>
    <row r="732" s="2" customFormat="1" hidden="1" x14ac:dyDescent="0.25"/>
    <row r="733" s="2" customFormat="1" hidden="1" x14ac:dyDescent="0.25"/>
    <row r="734" s="2" customFormat="1" hidden="1" x14ac:dyDescent="0.25"/>
    <row r="735" s="2" customFormat="1" hidden="1" x14ac:dyDescent="0.25"/>
    <row r="736" s="2" customFormat="1" hidden="1" x14ac:dyDescent="0.25"/>
    <row r="737" s="2" customFormat="1" hidden="1" x14ac:dyDescent="0.25"/>
    <row r="738" s="2" customFormat="1" hidden="1" x14ac:dyDescent="0.25"/>
    <row r="739" s="2" customFormat="1" hidden="1" x14ac:dyDescent="0.25"/>
    <row r="740" s="2" customFormat="1" hidden="1" x14ac:dyDescent="0.25"/>
    <row r="741" s="2" customFormat="1" hidden="1" x14ac:dyDescent="0.25"/>
    <row r="742" s="2" customFormat="1" hidden="1" x14ac:dyDescent="0.25"/>
    <row r="743" s="2" customFormat="1" hidden="1" x14ac:dyDescent="0.25"/>
    <row r="744" s="2" customFormat="1" hidden="1" x14ac:dyDescent="0.25"/>
    <row r="745" s="2" customFormat="1" hidden="1" x14ac:dyDescent="0.25"/>
    <row r="746" s="2" customFormat="1" hidden="1" x14ac:dyDescent="0.25"/>
    <row r="747" s="2" customFormat="1" hidden="1" x14ac:dyDescent="0.25"/>
    <row r="748" s="2" customFormat="1" hidden="1" x14ac:dyDescent="0.25"/>
    <row r="749" s="2" customFormat="1" hidden="1" x14ac:dyDescent="0.25"/>
    <row r="750" s="2" customFormat="1" hidden="1" x14ac:dyDescent="0.25"/>
    <row r="751" s="2" customFormat="1" hidden="1" x14ac:dyDescent="0.25"/>
    <row r="752" s="2" customFormat="1" hidden="1" x14ac:dyDescent="0.25"/>
    <row r="753" s="2" customFormat="1" hidden="1" x14ac:dyDescent="0.25"/>
    <row r="754" s="2" customFormat="1" hidden="1" x14ac:dyDescent="0.25"/>
    <row r="755" s="2" customFormat="1" hidden="1" x14ac:dyDescent="0.25"/>
    <row r="756" s="2" customFormat="1" hidden="1" x14ac:dyDescent="0.25"/>
    <row r="757" s="2" customFormat="1" hidden="1" x14ac:dyDescent="0.25"/>
    <row r="758" s="2" customFormat="1" hidden="1" x14ac:dyDescent="0.25"/>
    <row r="759" s="2" customFormat="1" hidden="1" x14ac:dyDescent="0.25"/>
    <row r="760" s="2" customFormat="1" hidden="1" x14ac:dyDescent="0.25"/>
    <row r="761" s="2" customFormat="1" hidden="1" x14ac:dyDescent="0.25"/>
    <row r="762" s="2" customFormat="1" hidden="1" x14ac:dyDescent="0.25"/>
    <row r="763" s="2" customFormat="1" hidden="1" x14ac:dyDescent="0.25"/>
    <row r="764" s="2" customFormat="1" hidden="1" x14ac:dyDescent="0.25"/>
    <row r="765" s="2" customFormat="1" hidden="1" x14ac:dyDescent="0.25"/>
    <row r="766" s="2" customFormat="1" hidden="1" x14ac:dyDescent="0.25"/>
    <row r="767" s="2" customFormat="1" hidden="1" x14ac:dyDescent="0.25"/>
    <row r="768" s="2" customFormat="1" hidden="1" x14ac:dyDescent="0.25"/>
    <row r="769" s="2" customFormat="1" hidden="1" x14ac:dyDescent="0.25"/>
    <row r="770" s="2" customFormat="1" hidden="1" x14ac:dyDescent="0.25"/>
    <row r="771" s="2" customFormat="1" hidden="1" x14ac:dyDescent="0.25"/>
    <row r="772" s="2" customFormat="1" hidden="1" x14ac:dyDescent="0.25"/>
    <row r="773" s="2" customFormat="1" hidden="1" x14ac:dyDescent="0.25"/>
    <row r="774" s="2" customFormat="1" hidden="1" x14ac:dyDescent="0.25"/>
    <row r="775" s="2" customFormat="1" hidden="1" x14ac:dyDescent="0.25"/>
    <row r="776" s="2" customFormat="1" hidden="1" x14ac:dyDescent="0.25"/>
    <row r="777" s="2" customFormat="1" hidden="1" x14ac:dyDescent="0.25"/>
    <row r="778" s="2" customFormat="1" hidden="1" x14ac:dyDescent="0.25"/>
    <row r="779" s="2" customFormat="1" hidden="1" x14ac:dyDescent="0.25"/>
    <row r="780" s="2" customFormat="1" hidden="1" x14ac:dyDescent="0.25"/>
    <row r="781" s="2" customFormat="1" hidden="1" x14ac:dyDescent="0.25"/>
    <row r="782" s="2" customFormat="1" hidden="1" x14ac:dyDescent="0.25"/>
    <row r="783" s="2" customFormat="1" hidden="1" x14ac:dyDescent="0.25"/>
    <row r="784" s="2" customFormat="1" hidden="1" x14ac:dyDescent="0.25"/>
    <row r="785" s="2" customFormat="1" hidden="1" x14ac:dyDescent="0.25"/>
    <row r="786" s="2" customFormat="1" hidden="1" x14ac:dyDescent="0.25"/>
    <row r="787" s="2" customFormat="1" hidden="1" x14ac:dyDescent="0.25"/>
    <row r="788" s="2" customFormat="1" hidden="1" x14ac:dyDescent="0.25"/>
    <row r="789" s="2" customFormat="1" hidden="1" x14ac:dyDescent="0.25"/>
    <row r="790" s="2" customFormat="1" hidden="1" x14ac:dyDescent="0.25"/>
    <row r="791" s="2" customFormat="1" hidden="1" x14ac:dyDescent="0.25"/>
    <row r="792" s="2" customFormat="1" hidden="1" x14ac:dyDescent="0.25"/>
    <row r="793" s="2" customFormat="1" hidden="1" x14ac:dyDescent="0.25"/>
    <row r="794" s="2" customFormat="1" hidden="1" x14ac:dyDescent="0.25"/>
    <row r="795" s="2" customFormat="1" hidden="1" x14ac:dyDescent="0.25"/>
    <row r="796" s="2" customFormat="1" hidden="1" x14ac:dyDescent="0.25"/>
    <row r="797" s="2" customFormat="1" hidden="1" x14ac:dyDescent="0.25"/>
    <row r="798" s="2" customFormat="1" hidden="1" x14ac:dyDescent="0.25"/>
    <row r="799" s="2" customFormat="1" hidden="1" x14ac:dyDescent="0.25"/>
    <row r="800" s="2" customFormat="1" hidden="1" x14ac:dyDescent="0.25"/>
    <row r="801" s="2" customFormat="1" hidden="1" x14ac:dyDescent="0.25"/>
    <row r="802" s="2" customFormat="1" hidden="1" x14ac:dyDescent="0.25"/>
    <row r="803" s="2" customFormat="1" hidden="1" x14ac:dyDescent="0.25"/>
    <row r="804" s="2" customFormat="1" hidden="1" x14ac:dyDescent="0.25"/>
    <row r="805" s="2" customFormat="1" hidden="1" x14ac:dyDescent="0.25"/>
    <row r="806" s="2" customFormat="1" hidden="1" x14ac:dyDescent="0.25"/>
    <row r="807" s="2" customFormat="1" hidden="1" x14ac:dyDescent="0.25"/>
    <row r="808" s="2" customFormat="1" hidden="1" x14ac:dyDescent="0.25"/>
    <row r="809" s="2" customFormat="1" hidden="1" x14ac:dyDescent="0.25"/>
    <row r="810" s="2" customFormat="1" hidden="1" x14ac:dyDescent="0.25"/>
    <row r="811" s="2" customFormat="1" hidden="1" x14ac:dyDescent="0.25"/>
    <row r="812" s="2" customFormat="1" hidden="1" x14ac:dyDescent="0.25"/>
    <row r="813" s="2" customFormat="1" hidden="1" x14ac:dyDescent="0.25"/>
    <row r="814" s="2" customFormat="1" hidden="1" x14ac:dyDescent="0.25"/>
    <row r="815" s="2" customFormat="1" hidden="1" x14ac:dyDescent="0.25"/>
    <row r="816" s="2" customFormat="1" hidden="1" x14ac:dyDescent="0.25"/>
    <row r="817" s="2" customFormat="1" hidden="1" x14ac:dyDescent="0.25"/>
    <row r="818" s="2" customFormat="1" hidden="1" x14ac:dyDescent="0.25"/>
    <row r="819" s="2" customFormat="1" hidden="1" x14ac:dyDescent="0.25"/>
    <row r="820" s="2" customFormat="1" hidden="1" x14ac:dyDescent="0.25"/>
    <row r="821" s="2" customFormat="1" hidden="1" x14ac:dyDescent="0.25"/>
    <row r="822" s="2" customFormat="1" hidden="1" x14ac:dyDescent="0.25"/>
    <row r="823" s="2" customFormat="1" hidden="1" x14ac:dyDescent="0.25"/>
    <row r="824" s="2" customFormat="1" hidden="1" x14ac:dyDescent="0.25"/>
    <row r="825" s="2" customFormat="1" hidden="1" x14ac:dyDescent="0.25"/>
    <row r="826" s="2" customFormat="1" hidden="1" x14ac:dyDescent="0.25"/>
    <row r="827" s="2" customFormat="1" hidden="1" x14ac:dyDescent="0.25"/>
    <row r="828" s="2" customFormat="1" hidden="1" x14ac:dyDescent="0.25"/>
    <row r="829" s="2" customFormat="1" hidden="1" x14ac:dyDescent="0.25"/>
    <row r="830" s="2" customFormat="1" hidden="1" x14ac:dyDescent="0.25"/>
    <row r="831" s="2" customFormat="1" hidden="1" x14ac:dyDescent="0.25"/>
    <row r="832" s="2" customFormat="1" hidden="1" x14ac:dyDescent="0.25"/>
    <row r="833" s="2" customFormat="1" hidden="1" x14ac:dyDescent="0.25"/>
    <row r="834" s="2" customFormat="1" hidden="1" x14ac:dyDescent="0.25"/>
    <row r="835" s="2" customFormat="1" hidden="1" x14ac:dyDescent="0.25"/>
    <row r="836" s="2" customFormat="1" hidden="1" x14ac:dyDescent="0.25"/>
    <row r="837" s="2" customFormat="1" hidden="1" x14ac:dyDescent="0.25"/>
    <row r="838" s="2" customFormat="1" hidden="1" x14ac:dyDescent="0.25"/>
    <row r="839" s="2" customFormat="1" hidden="1" x14ac:dyDescent="0.25"/>
    <row r="840" s="2" customFormat="1" hidden="1" x14ac:dyDescent="0.25"/>
    <row r="841" s="2" customFormat="1" hidden="1" x14ac:dyDescent="0.25"/>
    <row r="842" s="2" customFormat="1" hidden="1" x14ac:dyDescent="0.25"/>
    <row r="843" s="2" customFormat="1" hidden="1" x14ac:dyDescent="0.25"/>
    <row r="844" s="2" customFormat="1" hidden="1" x14ac:dyDescent="0.25"/>
    <row r="845" s="2" customFormat="1" hidden="1" x14ac:dyDescent="0.25"/>
    <row r="846" s="2" customFormat="1" hidden="1" x14ac:dyDescent="0.25"/>
    <row r="847" s="2" customFormat="1" hidden="1" x14ac:dyDescent="0.25"/>
    <row r="848"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t="12.75" hidden="1" customHeight="1" x14ac:dyDescent="0.25"/>
    <row r="992" s="2" customFormat="1" ht="12.75" hidden="1" customHeight="1" x14ac:dyDescent="0.25"/>
    <row r="993" s="2" customFormat="1" ht="12.75" hidden="1" customHeight="1" x14ac:dyDescent="0.25"/>
    <row r="994" s="2" customFormat="1" ht="12.75" hidden="1" customHeight="1" x14ac:dyDescent="0.25"/>
    <row r="995" s="2" customFormat="1" ht="12.75" hidden="1" customHeight="1" x14ac:dyDescent="0.25"/>
    <row r="996" s="2" customFormat="1" ht="12.75" hidden="1" customHeight="1" x14ac:dyDescent="0.25"/>
    <row r="997" s="2" customFormat="1" ht="12.75" hidden="1" customHeight="1" x14ac:dyDescent="0.25"/>
    <row r="998" s="2" customFormat="1" ht="12.75" hidden="1" customHeight="1" x14ac:dyDescent="0.25"/>
    <row r="999" s="2" customFormat="1" ht="12.75" hidden="1" customHeight="1" x14ac:dyDescent="0.25"/>
    <row r="1000" s="2" customFormat="1" ht="12.75" hidden="1" customHeight="1" x14ac:dyDescent="0.25"/>
    <row r="1001" s="2" customFormat="1" ht="12.75" hidden="1" customHeight="1" x14ac:dyDescent="0.25"/>
    <row r="1002" s="2" customFormat="1" ht="12.75" hidden="1" customHeight="1" x14ac:dyDescent="0.25"/>
    <row r="1003" s="2" customFormat="1" ht="12.75" hidden="1" customHeight="1" x14ac:dyDescent="0.25"/>
    <row r="1004" s="2" customFormat="1" ht="12.75" hidden="1" customHeight="1" x14ac:dyDescent="0.25"/>
    <row r="1005" s="2" customFormat="1" ht="12.75" hidden="1" customHeight="1" x14ac:dyDescent="0.25"/>
    <row r="1006" s="2" customFormat="1" ht="12.75" hidden="1" customHeight="1" x14ac:dyDescent="0.25"/>
    <row r="1007" s="2" customFormat="1" ht="12.75" hidden="1" customHeight="1" x14ac:dyDescent="0.25"/>
    <row r="1008" s="2" customFormat="1" ht="12.75" hidden="1" customHeight="1" x14ac:dyDescent="0.25"/>
    <row r="1009" s="2" customFormat="1" ht="12.75" hidden="1" customHeight="1" x14ac:dyDescent="0.25"/>
    <row r="1010" s="2" customFormat="1" ht="12.75" hidden="1" customHeight="1" x14ac:dyDescent="0.25"/>
    <row r="1011" s="2" customFormat="1" ht="12.75" hidden="1" customHeight="1" x14ac:dyDescent="0.25"/>
    <row r="1012" s="2" customFormat="1" ht="12.75" hidden="1" customHeight="1" x14ac:dyDescent="0.25"/>
    <row r="1013" s="2" customFormat="1" ht="12.75" hidden="1" customHeight="1" x14ac:dyDescent="0.25"/>
    <row r="1014" s="2" customFormat="1" ht="12.75" hidden="1" customHeight="1" x14ac:dyDescent="0.25"/>
    <row r="1015" s="2" customFormat="1" ht="12.75" hidden="1" customHeight="1" x14ac:dyDescent="0.25"/>
    <row r="1016" s="2" customFormat="1" ht="12.75" hidden="1" customHeight="1" x14ac:dyDescent="0.25"/>
    <row r="1017" s="2" customFormat="1" ht="12.75" hidden="1" customHeight="1" x14ac:dyDescent="0.25"/>
    <row r="1018" s="2" customFormat="1" ht="12.75" hidden="1" customHeight="1" x14ac:dyDescent="0.25"/>
    <row r="1019" s="2" customFormat="1" ht="12.75" hidden="1" customHeight="1" x14ac:dyDescent="0.25"/>
    <row r="1020" s="2" customFormat="1" ht="12.75" hidden="1" customHeight="1" x14ac:dyDescent="0.25"/>
    <row r="1021" s="2" customFormat="1" ht="12.75" hidden="1" customHeight="1" x14ac:dyDescent="0.25"/>
    <row r="1022" s="2" customFormat="1" ht="12.75" hidden="1" customHeight="1" x14ac:dyDescent="0.25"/>
    <row r="1023" s="2" customFormat="1" ht="12.75" hidden="1" customHeight="1" x14ac:dyDescent="0.25"/>
    <row r="1024" s="2" customFormat="1" ht="12.75" hidden="1" customHeight="1" x14ac:dyDescent="0.25"/>
    <row r="1025" s="2" customFormat="1" ht="12.75" hidden="1" customHeight="1" x14ac:dyDescent="0.25"/>
    <row r="1026" s="2" customFormat="1" ht="12.75" hidden="1" customHeight="1" x14ac:dyDescent="0.25"/>
    <row r="1027" s="2" customFormat="1" ht="12.75" hidden="1" customHeight="1" x14ac:dyDescent="0.25"/>
    <row r="1028" s="2" customFormat="1" ht="12.75" hidden="1" customHeight="1" x14ac:dyDescent="0.25"/>
    <row r="1029" s="2" customFormat="1" ht="12.75" hidden="1" customHeight="1" x14ac:dyDescent="0.25"/>
    <row r="1030" s="2" customFormat="1" ht="12.75" hidden="1" customHeight="1" x14ac:dyDescent="0.25"/>
    <row r="1031" s="2" customFormat="1" ht="12.75" hidden="1" customHeight="1" x14ac:dyDescent="0.25"/>
    <row r="1032" s="2" customFormat="1" ht="12.75" hidden="1" customHeight="1" x14ac:dyDescent="0.25"/>
    <row r="1033" s="2" customFormat="1" ht="12.75" hidden="1" customHeight="1" x14ac:dyDescent="0.25"/>
  </sheetData>
  <mergeCells count="76">
    <mergeCell ref="D307:I307"/>
    <mergeCell ref="D310:I310"/>
    <mergeCell ref="D244:I244"/>
    <mergeCell ref="D246:I254"/>
    <mergeCell ref="D256:I259"/>
    <mergeCell ref="D261:I261"/>
    <mergeCell ref="D262:I262"/>
    <mergeCell ref="D263:I263"/>
    <mergeCell ref="D264:I264"/>
    <mergeCell ref="D265:I265"/>
    <mergeCell ref="D268:I268"/>
    <mergeCell ref="D269:I269"/>
    <mergeCell ref="D270:I270"/>
    <mergeCell ref="D271:I271"/>
    <mergeCell ref="D274:I274"/>
    <mergeCell ref="D275:I275"/>
    <mergeCell ref="D99:I99"/>
    <mergeCell ref="C2:I2"/>
    <mergeCell ref="D51:I51"/>
    <mergeCell ref="D92:I95"/>
    <mergeCell ref="D200:I200"/>
    <mergeCell ref="D153:I153"/>
    <mergeCell ref="D195:I195"/>
    <mergeCell ref="D25:I29"/>
    <mergeCell ref="D35:I35"/>
    <mergeCell ref="D41:I41"/>
    <mergeCell ref="D42:I42"/>
    <mergeCell ref="D43:I43"/>
    <mergeCell ref="D44:I44"/>
    <mergeCell ref="D45:I45"/>
    <mergeCell ref="D46:I46"/>
    <mergeCell ref="D47:I47"/>
    <mergeCell ref="D79:I88"/>
    <mergeCell ref="D48:I48"/>
    <mergeCell ref="D49:I49"/>
    <mergeCell ref="D76:I77"/>
    <mergeCell ref="D53:I59"/>
    <mergeCell ref="D68:I68"/>
    <mergeCell ref="D65:I66"/>
    <mergeCell ref="D103:I105"/>
    <mergeCell ref="D191:I193"/>
    <mergeCell ref="D276:I276"/>
    <mergeCell ref="D277:I277"/>
    <mergeCell ref="D279:I279"/>
    <mergeCell ref="D224:I224"/>
    <mergeCell ref="D226:I229"/>
    <mergeCell ref="D202:I218"/>
    <mergeCell ref="D161:I165"/>
    <mergeCell ref="D197:I198"/>
    <mergeCell ref="D187:I187"/>
    <mergeCell ref="D237:I242"/>
    <mergeCell ref="D231:I231"/>
    <mergeCell ref="D233:I233"/>
    <mergeCell ref="D222:I222"/>
    <mergeCell ref="D292:I296"/>
    <mergeCell ref="D282:I282"/>
    <mergeCell ref="D283:I283"/>
    <mergeCell ref="D286:I286"/>
    <mergeCell ref="D287:I287"/>
    <mergeCell ref="D288:I288"/>
    <mergeCell ref="D303:I304"/>
    <mergeCell ref="D305:I305"/>
    <mergeCell ref="D309:I309"/>
    <mergeCell ref="D109:I122"/>
    <mergeCell ref="D123:I136"/>
    <mergeCell ref="D137:I142"/>
    <mergeCell ref="D144:I151"/>
    <mergeCell ref="D167:I175"/>
    <mergeCell ref="D176:I185"/>
    <mergeCell ref="D155:I160"/>
    <mergeCell ref="D297:I297"/>
    <mergeCell ref="D298:I299"/>
    <mergeCell ref="D289:I289"/>
    <mergeCell ref="D290:I290"/>
    <mergeCell ref="D280:I280"/>
    <mergeCell ref="D281:I281"/>
  </mergeCells>
  <conditionalFormatting sqref="D307 D303 D292:D294 D279:D290 D246:D253 D244 D256:D258 D222 D231 D233 D226:D228 D224 D200 D167:D174 D195 D197 D153 D155:D159 D103 D99 D68 D65 D63 D51 D35 D33 E39 D37 H39 D21 D7 D11 D15 I7 D23 D19 D13 I13 D9 I9 D53:D58 D76:D77 C71:C74 D260:D271 D187 D191:D192 D202:D217 D92:D95 D298:D299 D25:D29 D79:D87 D237:D242">
    <cfRule type="cellIs" dxfId="5" priority="23" stopIfTrue="1" operator="equal">
      <formula>""</formula>
    </cfRule>
  </conditionalFormatting>
  <conditionalFormatting sqref="C2">
    <cfRule type="cellIs" dxfId="4" priority="22" stopIfTrue="1" operator="equal">
      <formula>"Property Name"</formula>
    </cfRule>
  </conditionalFormatting>
  <conditionalFormatting sqref="D310">
    <cfRule type="cellIs" dxfId="3" priority="21" stopIfTrue="1" operator="equal">
      <formula>""</formula>
    </cfRule>
  </conditionalFormatting>
  <conditionalFormatting sqref="D279:D283">
    <cfRule type="cellIs" dxfId="2" priority="4" stopIfTrue="1" operator="equal">
      <formula>""</formula>
    </cfRule>
  </conditionalFormatting>
  <conditionalFormatting sqref="D285:D290">
    <cfRule type="cellIs" dxfId="1" priority="3" stopIfTrue="1" operator="equal">
      <formula>""</formula>
    </cfRule>
  </conditionalFormatting>
  <conditionalFormatting sqref="D309">
    <cfRule type="cellIs" dxfId="0" priority="1" stopIfTrue="1" operator="equal">
      <formula>""</formula>
    </cfRule>
  </conditionalFormatting>
  <printOptions horizontalCentered="1"/>
  <pageMargins left="0.7" right="0.7" top="0.75" bottom="0.75" header="0.3" footer="0.3"/>
  <pageSetup paperSize="9" scale="78" fitToHeight="10" orientation="portrait" horizontalDpi="300" verticalDpi="300" r:id="rId1"/>
  <headerFooter>
    <oddFooter>&amp;LInternational Business Machines Corporation</oddFooter>
  </headerFooter>
  <rowBreaks count="3" manualBreakCount="3">
    <brk id="142" min="2" max="8" man="1"/>
    <brk id="200" min="2" max="8" man="1"/>
    <brk id="259"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92EC7A79-893E-41B3-BB34-50BC8A7E4C3F}"/>
</file>

<file path=customXml/itemProps2.xml><?xml version="1.0" encoding="utf-8"?>
<ds:datastoreItem xmlns:ds="http://schemas.openxmlformats.org/officeDocument/2006/customXml" ds:itemID="{945A5ED0-AC61-4DA9-BCED-D5156D5279B5}"/>
</file>

<file path=customXml/itemProps3.xml><?xml version="1.0" encoding="utf-8"?>
<ds:datastoreItem xmlns:ds="http://schemas.openxmlformats.org/officeDocument/2006/customXml" ds:itemID="{1CB1F2CA-E242-4E87-8E2C-591299DE13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International Business Machines</vt:lpstr>
      <vt:lpstr>'International Business Machines'!Print_Area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2022-07-08T09:48:45Z</cp:lastPrinted>
  <dcterms:created xsi:type="dcterms:W3CDTF">2012-10-15T18:22:16Z</dcterms:created>
  <dcterms:modified xsi:type="dcterms:W3CDTF">2022-07-08T16:48:04Z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