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NCSU Folder\Second Sem\IP\IP-Project1\"/>
    </mc:Choice>
  </mc:AlternateContent>
  <xr:revisionPtr revIDLastSave="0" documentId="13_ncr:1_{4854FEE6-F54A-4E66-98C3-F5E4DA609C77}" xr6:coauthVersionLast="47" xr6:coauthVersionMax="47" xr10:uidLastSave="{00000000-0000-0000-0000-000000000000}"/>
  <bookViews>
    <workbookView xWindow="804" yWindow="240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<sst xmlns="http://schemas.openxmlformats.org/spreadsheetml/2006/main" count="27" uniqueCount="13">
  <si>
    <t xml:space="preserve">Average </t>
  </si>
  <si>
    <t>10kB file</t>
  </si>
  <si>
    <t>10MB file</t>
  </si>
  <si>
    <t>1MB file</t>
  </si>
  <si>
    <t>Std. Dev.</t>
  </si>
  <si>
    <t>Throughput (in kilo bits per second)</t>
  </si>
  <si>
    <t>Bittorent</t>
  </si>
  <si>
    <t>100kB file</t>
  </si>
  <si>
    <t>Total application layer data transferred from sender to receiver (including header content) per file divided by the file size (for Bittorent, further multiply with 3)</t>
  </si>
  <si>
    <t>HTTP 1.1</t>
  </si>
  <si>
    <t>HTTP 2</t>
  </si>
  <si>
    <t>GRPC</t>
  </si>
  <si>
    <t>Note: Average and Std Dev will be calculated across all experiments for any given file size as well as across both A and B file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</si>
</sst>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B1" workbookViewId="0">
      <selection activeCell="M8" sqref="M8"/>
    </sheetView>
  </sheetViews>
  <sheetFormatPr defaultColWidth="9" defaultRowHeight="14.4" x14ac:dyDescent="0.3"/>
  <cols>
    <col min="1" max="1" width="11.109375" bestFit="1" customWidth="1"/>
    <col min="2" max="3" width="10" customWidth="1"/>
    <col min="4" max="4" width="11" bestFit="1" customWidth="1"/>
    <col min="5" max="5" width="10" customWidth="1"/>
    <col min="6" max="7" width="11" bestFit="1" customWidth="1"/>
    <col min="8" max="8" width="12" bestFit="1" customWidth="1"/>
    <col min="9" max="9" width="10" customWidth="1"/>
    <col min="10" max="13" width="13.88671875" customWidth="1"/>
    <col min="14" max="17" width="9.109375" customWidth="1"/>
  </cols>
  <sheetData>
    <row r="1" spans="1:13" ht="50.25" customHeight="1" thickBot="1" x14ac:dyDescent="0.35">
      <c r="B1" s="34" t="s">
        <v>5</v>
      </c>
      <c r="C1" s="35"/>
      <c r="D1" s="35"/>
      <c r="E1" s="35"/>
      <c r="F1" s="35"/>
      <c r="G1" s="35"/>
      <c r="H1" s="35"/>
      <c r="I1" s="36"/>
      <c r="J1" s="28" t="s">
        <v>8</v>
      </c>
      <c r="K1" s="29"/>
      <c r="L1" s="29"/>
      <c r="M1" s="30"/>
    </row>
    <row r="2" spans="1:13" x14ac:dyDescent="0.3">
      <c r="B2" s="31" t="s">
        <v>1</v>
      </c>
      <c r="C2" s="32"/>
      <c r="D2" s="32" t="s">
        <v>7</v>
      </c>
      <c r="E2" s="32"/>
      <c r="F2" s="32" t="s">
        <v>3</v>
      </c>
      <c r="G2" s="32"/>
      <c r="H2" s="32" t="s">
        <v>2</v>
      </c>
      <c r="I2" s="33"/>
      <c r="J2" s="18" t="s">
        <v>1</v>
      </c>
      <c r="K2" s="19" t="s">
        <v>7</v>
      </c>
      <c r="L2" s="19" t="s">
        <v>3</v>
      </c>
      <c r="M2" s="20" t="s">
        <v>2</v>
      </c>
    </row>
    <row r="3" spans="1:13" ht="15" thickBot="1" x14ac:dyDescent="0.35">
      <c r="B3" s="21" t="s">
        <v>0</v>
      </c>
      <c r="C3" s="22" t="s">
        <v>4</v>
      </c>
      <c r="D3" s="22" t="s">
        <v>0</v>
      </c>
      <c r="E3" s="22" t="s">
        <v>4</v>
      </c>
      <c r="F3" s="22" t="s">
        <v>0</v>
      </c>
      <c r="G3" s="22" t="s">
        <v>4</v>
      </c>
      <c r="H3" s="22" t="s">
        <v>0</v>
      </c>
      <c r="I3" s="23" t="s">
        <v>4</v>
      </c>
      <c r="J3" s="24" t="s">
        <v>0</v>
      </c>
      <c r="K3" s="25" t="s">
        <v>0</v>
      </c>
      <c r="L3" s="25" t="s">
        <v>0</v>
      </c>
      <c r="M3" s="26" t="s">
        <v>0</v>
      </c>
    </row>
    <row r="4" spans="1:13" x14ac:dyDescent="0.3">
      <c r="A4" s="10" t="s">
        <v>9</v>
      </c>
      <c r="B4" s="2">
        <v>4868.8527000000004</v>
      </c>
      <c r="C4" s="8">
        <v>1159.9567999999999</v>
      </c>
      <c r="D4" s="8">
        <v>19852.5939</v>
      </c>
      <c r="E4" s="8">
        <v>3117.9099000000001</v>
      </c>
      <c r="F4" s="8">
        <v>62199.434500000003</v>
      </c>
      <c r="G4" s="8">
        <v>9865.4354000000003</v>
      </c>
      <c r="H4" s="8">
        <v>123596.19809999999</v>
      </c>
      <c r="I4" s="9">
        <v>8248.9853000000003</v>
      </c>
      <c r="J4" s="15">
        <v>1.0116000000000001</v>
      </c>
      <c r="K4" s="16">
        <v>1.0012000000000001</v>
      </c>
      <c r="L4" s="16">
        <v>1.0001</v>
      </c>
      <c r="M4" s="17">
        <v>1.0000100000000001</v>
      </c>
    </row>
    <row r="5" spans="1:13" x14ac:dyDescent="0.3">
      <c r="A5" s="11" t="s">
        <v>10</v>
      </c>
      <c r="B5" s="3">
        <v>1766.5128999999999</v>
      </c>
      <c r="C5" s="1">
        <v>894.85159999999996</v>
      </c>
      <c r="D5" s="1">
        <v>5729.4005999999999</v>
      </c>
      <c r="E5" s="1">
        <v>1660.9006999999999</v>
      </c>
      <c r="F5" s="1">
        <v>11315.8523</v>
      </c>
      <c r="G5" s="1">
        <v>3213.7673</v>
      </c>
      <c r="H5" s="1">
        <v>7751.9123</v>
      </c>
      <c r="I5" s="4">
        <v>590.85950000000003</v>
      </c>
      <c r="J5" s="13">
        <v>1.0021</v>
      </c>
      <c r="K5" s="1">
        <v>1.0002</v>
      </c>
      <c r="L5" s="1">
        <v>1.0000199999999999</v>
      </c>
      <c r="M5" s="4">
        <v>1.0000020000000001</v>
      </c>
    </row>
    <row r="6" spans="1:13" x14ac:dyDescent="0.3">
      <c r="A6" s="11" t="s">
        <v>11</v>
      </c>
      <c r="B6" s="3">
        <v>6870.3234000000002</v>
      </c>
      <c r="C6" s="1">
        <v>1349.0581</v>
      </c>
      <c r="D6" s="1">
        <v>49432.311399999999</v>
      </c>
      <c r="E6" s="1">
        <v>8439.4508000000005</v>
      </c>
      <c r="F6" s="1">
        <v>91879.1878</v>
      </c>
      <c r="G6" s="1">
        <v>22464.662799999998</v>
      </c>
      <c r="H6" s="1">
        <v>97907.224900000001</v>
      </c>
      <c r="I6" s="4">
        <v>7401.1386000000002</v>
      </c>
      <c r="J6" s="13">
        <v>1.0092000000000001</v>
      </c>
      <c r="K6" s="1">
        <v>1.0008999999999999</v>
      </c>
      <c r="L6" s="1">
        <v>1.0000899999999999</v>
      </c>
      <c r="M6" s="4">
        <v>1.0000089999999999</v>
      </c>
    </row>
    <row r="7" spans="1:13" ht="15" thickBot="1" x14ac:dyDescent="0.35">
      <c r="A7" s="12" t="s">
        <v>6</v>
      </c>
      <c r="B7" s="5">
        <f xml:space="preserve"> 80.8570470147893*3</f>
        <v>242.57114104436789</v>
      </c>
      <c r="C7" s="6">
        <f>0.612726778745324*3</f>
        <v>1.8381803362359719</v>
      </c>
      <c r="D7" s="6">
        <f>811.799705972062*3</f>
        <v>2435.3991179161862</v>
      </c>
      <c r="E7" s="6">
        <f>2.97679507119252*3</f>
        <v>8.9303852135775603</v>
      </c>
      <c r="F7" s="6">
        <f>8270.1188780474*3</f>
        <v>24810.356634142201</v>
      </c>
      <c r="G7" s="6">
        <f>49.5428836527206*3</f>
        <v>148.62865095816178</v>
      </c>
      <c r="H7" s="6">
        <f>71525.6376728478*3</f>
        <v>214576.91301854342</v>
      </c>
      <c r="I7" s="7">
        <f>350.980241133561*3</f>
        <v>1052.9407234006831</v>
      </c>
      <c r="J7" s="14">
        <v>1.7390000000000001</v>
      </c>
      <c r="K7" s="6">
        <v>1.1235999999999999</v>
      </c>
      <c r="L7" s="6">
        <v>1.0123</v>
      </c>
      <c r="M7" s="7">
        <v>1.0025999999999999</v>
      </c>
    </row>
    <row r="9" spans="1:13" x14ac:dyDescent="0.3">
      <c r="A9" s="27" t="s">
        <v>12</v>
      </c>
    </row>
  </sheetData>
  <mergeCells count="6">
    <mergeCell ref="J1:M1"/>
    <mergeCell ref="B2:C2"/>
    <mergeCell ref="D2:E2"/>
    <mergeCell ref="F2:G2"/>
    <mergeCell ref="H2:I2"/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</dc:creator>
  <cp:lastModifiedBy>Sahil Purohit</cp:lastModifiedBy>
  <dcterms:created xsi:type="dcterms:W3CDTF">2020-02-17T17:39:54Z</dcterms:created>
  <dcterms:modified xsi:type="dcterms:W3CDTF">2024-03-11T03:15:35Z</dcterms:modified>
</cp:coreProperties>
</file>