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https://d.docs.live.net/396463083e9135ed/Desktop/Data Science/Power Query Assessment/"/>
    </mc:Choice>
  </mc:AlternateContent>
  <xr:revisionPtr revIDLastSave="64" documentId="13_ncr:1_{58A2C32B-C76E-4975-877B-ACA11E2BAEA3}" xr6:coauthVersionLast="47" xr6:coauthVersionMax="47" xr10:uidLastSave="{5D4DB605-4CDA-42E5-A3D8-85512C8A20F6}"/>
  <bookViews>
    <workbookView xWindow="-108" yWindow="-108" windowWidth="23256" windowHeight="12456" activeTab="2" xr2:uid="{CB85565E-DEE9-475A-A108-E1517EB822BF}"/>
  </bookViews>
  <sheets>
    <sheet name="Q-2" sheetId="2" r:id="rId1"/>
    <sheet name="Q-3" sheetId="4" r:id="rId2"/>
    <sheet name="Q-2(1)" sheetId="7" r:id="rId3"/>
    <sheet name="Sheet4" sheetId="13" r:id="rId4"/>
  </sheets>
  <definedNames>
    <definedName name="ExternalData_1" localSheetId="0" hidden="1">'Q-2'!$A$1:$I$48</definedName>
    <definedName name="ExternalData_2" localSheetId="2" hidden="1">'Q-2(1)'!$A$1:$J$48</definedName>
    <definedName name="ExternalData_3" localSheetId="3" hidden="1">Sheet4!$A$1:$B$5</definedName>
    <definedName name="Slicer_Account_Cod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78DB24-35C0-46C8-9A6B-C99D61C33A68}"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B16A37E2-0983-4DF6-A553-FBFCA97FDD1D}"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 id="3" xr16:uid="{E11C5F6C-87FD-4CF0-81D9-57FF99A1F53C}" keepAlive="1" name="Query - Table1 (3)" description="Connection to the 'Table1 (3)' query in the workbook." type="5" refreshedVersion="8" background="1" saveData="1">
    <dbPr connection="Provider=Microsoft.Mashup.OleDb.1;Data Source=$Workbook$;Location=&quot;Table1 (3)&quot;;Extended Properties=&quot;&quot;" command="SELECT * FROM [Table1 (3)]"/>
  </connection>
  <connection id="4" xr16:uid="{C87D3B04-6F58-4505-81CD-2D5A07008CDC}" keepAlive="1" name="Query - Table14" description="Connection to the 'Table14' query in the workbook." type="5" refreshedVersion="8" background="1" saveData="1">
    <dbPr connection="Provider=Microsoft.Mashup.OleDb.1;Data Source=$Workbook$;Location=Table14;Extended Properties=&quot;&quot;" command="SELECT * FROM [Table14]"/>
  </connection>
  <connection id="5" xr16:uid="{D032B107-7E17-487F-B2AF-9C5CBC99E587}" keepAlive="1" name="Query - Table14 (2)" description="Connection to the 'Table14 (2)' query in the workbook." type="5" refreshedVersion="8" background="1" saveData="1">
    <dbPr connection="Provider=Microsoft.Mashup.OleDb.1;Data Source=$Workbook$;Location=&quot;Table14 (2)&quot;;Extended Properties=&quot;&quot;" command="SELECT * FROM [Table14 (2)]"/>
  </connection>
  <connection id="6" xr16:uid="{B2775439-4993-47A3-90B1-9BA312CE295C}" keepAlive="1" name="Query - Table14_1" description="Connection to the 'Table14_1' query in the workbook." type="5" refreshedVersion="8" background="1" saveData="1">
    <dbPr connection="Provider=Microsoft.Mashup.OleDb.1;Data Source=$Workbook$;Location=Table14_1;Extended Properties=&quot;&quot;" command="SELECT * FROM [Table14_1]"/>
  </connection>
</connections>
</file>

<file path=xl/sharedStrings.xml><?xml version="1.0" encoding="utf-8"?>
<sst xmlns="http://schemas.openxmlformats.org/spreadsheetml/2006/main" count="650" uniqueCount="96">
  <si>
    <t>Document Date</t>
  </si>
  <si>
    <t>Supplier</t>
  </si>
  <si>
    <t>Reference</t>
  </si>
  <si>
    <t>Description</t>
  </si>
  <si>
    <t>Tax Inclusive Amount</t>
  </si>
  <si>
    <t>Bank Code</t>
  </si>
  <si>
    <t>Account Code</t>
  </si>
  <si>
    <t>Payment Date</t>
  </si>
  <si>
    <t>XY Solutions</t>
  </si>
  <si>
    <t>S77782</t>
  </si>
  <si>
    <t>Opening Balance</t>
  </si>
  <si>
    <t>A</t>
  </si>
  <si>
    <t>B1</t>
  </si>
  <si>
    <t>BS - 500</t>
  </si>
  <si>
    <t>IS Communications</t>
  </si>
  <si>
    <t>Invoice EXP22
1381119</t>
  </si>
  <si>
    <t>Internet Service Provider</t>
  </si>
  <si>
    <t>IS - 380</t>
  </si>
  <si>
    <t>Newscorp</t>
  </si>
  <si>
    <t>1381119</t>
  </si>
  <si>
    <t>Subscriptions</t>
  </si>
  <si>
    <t>IS - 375</t>
  </si>
  <si>
    <t>EAG Brokers</t>
  </si>
  <si>
    <t>Debit Order</t>
  </si>
  <si>
    <t>Insurance</t>
  </si>
  <si>
    <t>IS - 340</t>
  </si>
  <si>
    <t>Interflora</t>
  </si>
  <si>
    <t>Cash</t>
  </si>
  <si>
    <t>Flowers</t>
  </si>
  <si>
    <t>PC</t>
  </si>
  <si>
    <t>IS - 345</t>
  </si>
  <si>
    <t>Capital Bank</t>
  </si>
  <si>
    <t>Bank Statement</t>
  </si>
  <si>
    <t>Service Fees</t>
  </si>
  <si>
    <t>B2</t>
  </si>
  <si>
    <t>IS - 315</t>
  </si>
  <si>
    <t>IAS Accountants</t>
  </si>
  <si>
    <t>Invoice</t>
  </si>
  <si>
    <t>Bookkeeping</t>
  </si>
  <si>
    <t>IS - 305</t>
  </si>
  <si>
    <t>QQ International</t>
  </si>
  <si>
    <t>TR6998</t>
  </si>
  <si>
    <t>Parking</t>
  </si>
  <si>
    <t>IS - 390</t>
  </si>
  <si>
    <t>Example ( Pty ) Ltd</t>
  </si>
  <si>
    <t>Transfer</t>
  </si>
  <si>
    <t>Inter Account Transfer</t>
  </si>
  <si>
    <t>E</t>
  </si>
  <si>
    <t>BS - 399</t>
  </si>
  <si>
    <t>HP Finance</t>
  </si>
  <si>
    <t>Interest paid</t>
  </si>
  <si>
    <t>IS - 500</t>
  </si>
  <si>
    <t>PR Properties</t>
  </si>
  <si>
    <t>Rent</t>
  </si>
  <si>
    <t>IS - 350</t>
  </si>
  <si>
    <t>Payroll</t>
  </si>
  <si>
    <t>Salaries</t>
  </si>
  <si>
    <t>IS - 365</t>
  </si>
  <si>
    <t>Capital repayment</t>
  </si>
  <si>
    <t>BS - 700</t>
  </si>
  <si>
    <t>Petty Cash Reimbursement</t>
  </si>
  <si>
    <t>Invoice EXP23</t>
  </si>
  <si>
    <t>Inland Revenue</t>
  </si>
  <si>
    <t>Return</t>
  </si>
  <si>
    <t>Sales Tax</t>
  </si>
  <si>
    <t>BS - 600</t>
  </si>
  <si>
    <t>Interest paid
Rent</t>
  </si>
  <si>
    <t>Furniture City</t>
  </si>
  <si>
    <t>Furniture</t>
  </si>
  <si>
    <t>BS - 100</t>
  </si>
  <si>
    <t>GF Supplies</t>
  </si>
  <si>
    <t>IN1179</t>
  </si>
  <si>
    <t>Consumables</t>
  </si>
  <si>
    <t>IS - 325</t>
  </si>
  <si>
    <t>Training Inc</t>
  </si>
  <si>
    <t>Course</t>
  </si>
  <si>
    <t>IS - 385</t>
  </si>
  <si>
    <t>Invoice EXP24</t>
  </si>
  <si>
    <t>City Lodge</t>
  </si>
  <si>
    <t>S50037</t>
  </si>
  <si>
    <t>Accommodation</t>
  </si>
  <si>
    <t>Waltons</t>
  </si>
  <si>
    <t>Stationery</t>
  </si>
  <si>
    <t>IS - 370</t>
  </si>
  <si>
    <t>interest paid</t>
  </si>
  <si>
    <t>Tax Code</t>
  </si>
  <si>
    <t>Column Labels</t>
  </si>
  <si>
    <t>Grand Total</t>
  </si>
  <si>
    <t>Row Labels</t>
  </si>
  <si>
    <t>Sum of Tax Inclusive Amount</t>
  </si>
  <si>
    <t>Sales Rep</t>
  </si>
  <si>
    <t>Laura Smith</t>
  </si>
  <si>
    <t>Stacey Johnson</t>
  </si>
  <si>
    <t>Mark Booth</t>
  </si>
  <si>
    <t>Bob Martin</t>
  </si>
  <si>
    <t>John 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</si>
</sst>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3">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17/10/relationships/person" Target="persons/perso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[sahil.xlsx]Q-3!PivotTable2</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'Q-3'!$B$3:$B$4</c:f>
              <c:strCache>
                <c:ptCount val="1"/>
                <c:pt idx="0">
                  <c:v>City Lodge</c:v>
                </c:pt>
              </c:strCache>
            </c:strRef>
          </c:tx>
          <c:spPr>
            <a:solidFill>
              <a:schemeClr val="accent1"/>
            </a:solidFill>
            <a:ln>
              <a:noFill/>
            </a:ln>
            <a:effectLst/>
            <a:sp3d/>
          </c:spPr>
          <c:invertIfNegative val="0"/>
          <c:cat>
            <c:strRef>
              <c:f>'Q-3'!$A$5:$A$7</c:f>
              <c:strCache>
                <c:ptCount val="2"/>
                <c:pt idx="0">
                  <c:v>IS - 375</c:v>
                </c:pt>
                <c:pt idx="1">
                  <c:v>IS - 390</c:v>
                </c:pt>
              </c:strCache>
            </c:strRef>
          </c:cat>
          <c:val>
            <c:numRef>
              <c:f>'Q-3'!$B$5:$B$7</c:f>
              <c:numCache>
                <c:formatCode>General</c:formatCode>
                <c:ptCount val="2"/>
                <c:pt idx="1">
                  <c:v>563</c:v>
                </c:pt>
              </c:numCache>
            </c:numRef>
          </c:val>
          <c:extLst>
            <c:ext xmlns:c16="http://schemas.microsoft.com/office/drawing/2014/chart" uri="{C3380CC4-5D6E-409C-BE32-E72D297353CC}">
              <c16:uniqueId val="{00000000-03E2-410A-8AB3-FB7330F5D2D5}"/>
            </c:ext>
          </c:extLst>
        </c:ser>
        <c:ser>
          <c:idx val="1"/>
          <c:order val="1"/>
          <c:tx>
            <c:strRef>
              <c:f>'Q-3'!$C$3:$C$4</c:f>
              <c:strCache>
                <c:ptCount val="1"/>
                <c:pt idx="0">
                  <c:v>Newscorp</c:v>
                </c:pt>
              </c:strCache>
            </c:strRef>
          </c:tx>
          <c:spPr>
            <a:solidFill>
              <a:schemeClr val="accent2"/>
            </a:solidFill>
            <a:ln>
              <a:noFill/>
            </a:ln>
            <a:effectLst/>
            <a:sp3d/>
          </c:spPr>
          <c:invertIfNegative val="0"/>
          <c:cat>
            <c:strRef>
              <c:f>'Q-3'!$A$5:$A$7</c:f>
              <c:strCache>
                <c:ptCount val="2"/>
                <c:pt idx="0">
                  <c:v>IS - 375</c:v>
                </c:pt>
                <c:pt idx="1">
                  <c:v>IS - 390</c:v>
                </c:pt>
              </c:strCache>
            </c:strRef>
          </c:cat>
          <c:val>
            <c:numRef>
              <c:f>'Q-3'!$C$5:$C$7</c:f>
              <c:numCache>
                <c:formatCode>General</c:formatCode>
                <c:ptCount val="2"/>
                <c:pt idx="0">
                  <c:v>478</c:v>
                </c:pt>
              </c:numCache>
            </c:numRef>
          </c:val>
          <c:extLst>
            <c:ext xmlns:c16="http://schemas.microsoft.com/office/drawing/2014/chart" uri="{C3380CC4-5D6E-409C-BE32-E72D297353CC}">
              <c16:uniqueId val="{00000001-03E2-410A-8AB3-FB7330F5D2D5}"/>
            </c:ext>
          </c:extLst>
        </c:ser>
        <c:ser>
          <c:idx val="2"/>
          <c:order val="2"/>
          <c:tx>
            <c:strRef>
              <c:f>'Q-3'!$D$3:$D$4</c:f>
              <c:strCache>
                <c:ptCount val="1"/>
                <c:pt idx="0">
                  <c:v>QQ International</c:v>
                </c:pt>
              </c:strCache>
            </c:strRef>
          </c:tx>
          <c:spPr>
            <a:solidFill>
              <a:schemeClr val="accent3"/>
            </a:solidFill>
            <a:ln>
              <a:noFill/>
            </a:ln>
            <a:effectLst/>
            <a:sp3d/>
          </c:spPr>
          <c:invertIfNegative val="0"/>
          <c:cat>
            <c:strRef>
              <c:f>'Q-3'!$A$5:$A$7</c:f>
              <c:strCache>
                <c:ptCount val="2"/>
                <c:pt idx="0">
                  <c:v>IS - 375</c:v>
                </c:pt>
                <c:pt idx="1">
                  <c:v>IS - 390</c:v>
                </c:pt>
              </c:strCache>
            </c:strRef>
          </c:cat>
          <c:val>
            <c:numRef>
              <c:f>'Q-3'!$D$5:$D$7</c:f>
              <c:numCache>
                <c:formatCode>General</c:formatCode>
                <c:ptCount val="2"/>
                <c:pt idx="1">
                  <c:v>200</c:v>
                </c:pt>
              </c:numCache>
            </c:numRef>
          </c:val>
          <c:extLst>
            <c:ext xmlns:c16="http://schemas.microsoft.com/office/drawing/2014/chart" uri="{C3380CC4-5D6E-409C-BE32-E72D297353CC}">
              <c16:uniqueId val="{00000002-03E2-410A-8AB3-FB7330F5D2D5}"/>
            </c:ext>
          </c:extLst>
        </c:ser>
        <c:dLbls>
          <c:showLegendKey val="0"/>
          <c:showVal val="0"/>
          <c:showCatName val="0"/>
          <c:showSerName val="0"/>
          <c:showPercent val="0"/>
          <c:showBubbleSize val="0"/>
        </c:dLbls>
        <c:gapWidth val="150"/>
        <c:shape val="box"/>
        <c:axId val="492728544"/>
        <c:axId val="498518368"/>
        <c:axId val="0"/>
      </c:bar3DChart>
      <c:catAx>
        <c:axId val="4927285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518368"/>
        <c:crosses val="autoZero"/>
        <c:auto val="1"/>
        <c:lblAlgn val="ctr"/>
        <c:lblOffset val="100"/>
        <c:noMultiLvlLbl val="0"/>
      </c:catAx>
      <c:valAx>
        <c:axId val="498518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72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289560</xdr:colOff>
      <xdr:row>9</xdr:row>
      <xdr:rowOff>7620</xdr:rowOff>
    </xdr:from>
    <xdr:to>
      <xdr:col>4</xdr:col>
      <xdr:colOff>441960</xdr:colOff>
      <xdr:row>22</xdr:row>
      <xdr:rowOff>97155</xdr:rowOff>
    </xdr:to>
    <mc:AlternateContent xmlns:mc="http://schemas.openxmlformats.org/markup-compatibility/2006" xmlns:a14="http://schemas.microsoft.com/office/drawing/2010/main">
      <mc:Choice Requires="a14">
        <xdr:graphicFrame macro="">
          <xdr:nvGraphicFramePr>
            <xdr:cNvPr id="2" name="Account Code">
              <a:extLst>
                <a:ext uri="{FF2B5EF4-FFF2-40B4-BE49-F238E27FC236}">
                  <a16:creationId xmlns:a16="http://schemas.microsoft.com/office/drawing/2014/main" id="{278984E9-E5FA-D057-73ED-7F6DFE0EAEB5}"/>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3131820" y="16535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350520</xdr:colOff>
      <xdr:row>2</xdr:row>
      <xdr:rowOff>15240</xdr:rowOff>
    </xdr:from>
    <xdr:to>
      <xdr:col>13</xdr:col>
      <xdr:colOff>449580</xdr:colOff>
      <xdr:row>17</xdr:row>
      <xdr:rowOff>15240</xdr:rowOff>
    </xdr:to>
    <xdr:graphicFrame macro="">
      <xdr:nvGraphicFramePr>
        <xdr:cNvPr id="3" name="Chart 2">
          <a:extLst>
            <a:ext uri="{FF2B5EF4-FFF2-40B4-BE49-F238E27FC236}">
              <a16:creationId xmlns:a16="http://schemas.microsoft.com/office/drawing/2014/main" id="{12D8AB33-3EF5-D71D-A808-E123C34D94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hil" refreshedDate="45296.448184837966" createdVersion="8" refreshedVersion="8" minRefreshableVersion="3" recordCount="47" xr:uid="{A8D293B5-C5BE-42F5-A465-DA7CF92614B5}">
  <cacheSource type="worksheet">
    <worksheetSource name="Table1"/>
  </cacheSource>
  <cacheFields count="9">
    <cacheField name="Document Date" numFmtId="14">
      <sharedItems containsSemiMixedTypes="0" containsNonDate="0" containsDate="1" containsString="0" minDate="2011-02-14T00:00:00" maxDate="2011-05-27T00:00:00"/>
    </cacheField>
    <cacheField name="Supplier" numFmtId="0">
      <sharedItems count="17">
        <s v="XY Solutions"/>
        <s v="IS Communications"/>
        <s v="Newscorp"/>
        <s v="EAG Brokers"/>
        <s v="Interflora"/>
        <s v="Capital Bank"/>
        <s v="IAS Accountants"/>
        <s v="QQ International"/>
        <s v="Example ( Pty ) Ltd"/>
        <s v="HP Finance"/>
        <s v="PR Properties"/>
        <s v="Inland Revenue"/>
        <s v="Furniture City"/>
        <s v="GF Supplies"/>
        <s v="Training Inc"/>
        <s v="City Lodge"/>
        <s v="Waltons"/>
      </sharedItems>
    </cacheField>
    <cacheField name="Reference" numFmtId="0">
      <sharedItems/>
    </cacheField>
    <cacheField name="Description" numFmtId="0">
      <sharedItems/>
    </cacheField>
    <cacheField name="Tax Inclusive Amount" numFmtId="0">
      <sharedItems containsString="0" containsBlank="1" containsNumber="1" containsInteger="1" minValue="-20000" maxValue="20000"/>
    </cacheField>
    <cacheField name="Tax Code" numFmtId="0">
      <sharedItems/>
    </cacheField>
    <cacheField name="Bank Code" numFmtId="0">
      <sharedItems/>
    </cacheField>
    <cacheField name="Account Code" numFmtId="0">
      <sharedItems count="18">
        <s v="BS - 500"/>
        <s v="IS - 380"/>
        <s v="IS - 375"/>
        <s v="IS - 340"/>
        <s v="IS - 345"/>
        <s v="IS - 315"/>
        <s v="IS - 305"/>
        <s v="IS - 390"/>
        <s v="BS - 399"/>
        <s v="IS - 500"/>
        <s v="IS - 350"/>
        <s v="IS - 365"/>
        <s v="BS - 700"/>
        <s v="BS - 600"/>
        <s v="BS - 100"/>
        <s v="IS - 325"/>
        <s v="IS - 385"/>
        <s v="IS - 370"/>
      </sharedItems>
    </cacheField>
    <cacheField name="Payment Date" numFmtId="14">
      <sharedItems containsSemiMixedTypes="0" containsNonDate="0" containsDate="1" containsString="0" minDate="2011-03-02T00:00:00" maxDate="2011-06-07T00:00:00"/>
    </cacheField>
  </cacheFields>
  <extLst>
    <ext xmlns:x14="http://schemas.microsoft.com/office/spreadsheetml/2009/9/main" uri="{725AE2AE-9491-48be-B2B4-4EB974FC3084}">
      <x14:pivotCacheDefinition pivotCacheId="4587672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d v="2011-02-14T00:00:00"/>
    <x v="0"/>
    <s v="S77782"/>
    <s v="Opening Balance"/>
    <n v="5100"/>
    <s v="A"/>
    <s v="B1"/>
    <x v="0"/>
    <d v="2011-03-02T00:00:00"/>
  </r>
  <r>
    <d v="2011-03-01T00:00:00"/>
    <x v="1"/>
    <s v="Invoice EXP22_x000a_1381119"/>
    <s v="Internet Service Provider"/>
    <n v="179"/>
    <s v="A"/>
    <s v="B1"/>
    <x v="1"/>
    <d v="2011-03-31T00:00:00"/>
  </r>
  <r>
    <d v="2011-03-02T00:00:00"/>
    <x v="2"/>
    <s v="1381119"/>
    <s v="Subscriptions"/>
    <n v="478"/>
    <s v="A"/>
    <s v="B1"/>
    <x v="2"/>
    <d v="2011-04-01T00:00:00"/>
  </r>
  <r>
    <d v="2011-03-05T00:00:00"/>
    <x v="3"/>
    <s v="Debit Order"/>
    <s v="Insurance"/>
    <n v="340"/>
    <s v="A"/>
    <s v="B1"/>
    <x v="3"/>
    <d v="2011-03-05T00:00:00"/>
  </r>
  <r>
    <d v="2011-03-15T00:00:00"/>
    <x v="4"/>
    <s v="Cash"/>
    <s v="Flowers"/>
    <n v="90"/>
    <s v="A"/>
    <s v="PC"/>
    <x v="4"/>
    <d v="2011-03-15T00:00:00"/>
  </r>
  <r>
    <d v="2011-03-15T00:00:00"/>
    <x v="5"/>
    <s v="Bank Statement"/>
    <s v="Service Fees"/>
    <n v="35"/>
    <s v="A"/>
    <s v="B2"/>
    <x v="5"/>
    <d v="2011-03-15T00:00:00"/>
  </r>
  <r>
    <d v="2011-03-15T00:00:00"/>
    <x v="5"/>
    <s v="Bank Statement"/>
    <s v="Service Fees"/>
    <n v="50"/>
    <s v="A"/>
    <s v="B1"/>
    <x v="5"/>
    <d v="2011-03-15T00:00:00"/>
  </r>
  <r>
    <d v="2011-03-15T00:00:00"/>
    <x v="6"/>
    <s v="Invoice"/>
    <s v="Bookkeeping"/>
    <n v="1000"/>
    <s v="A"/>
    <s v="B1"/>
    <x v="6"/>
    <d v="2011-04-02T00:00:00"/>
  </r>
  <r>
    <d v="2011-03-18T00:00:00"/>
    <x v="7"/>
    <s v="TR6998"/>
    <s v="Parking"/>
    <n v="200"/>
    <s v="A"/>
    <s v="B1"/>
    <x v="7"/>
    <d v="2011-03-18T00:00:00"/>
  </r>
  <r>
    <d v="2011-03-20T00:00:00"/>
    <x v="8"/>
    <s v="Transfer"/>
    <s v="Inter Account Transfer"/>
    <n v="15000"/>
    <s v="E"/>
    <s v="B1"/>
    <x v="8"/>
    <d v="2011-03-20T00:00:00"/>
  </r>
  <r>
    <d v="2011-03-20T00:00:00"/>
    <x v="8"/>
    <s v="Transfer"/>
    <s v="Inter Account Transfer"/>
    <n v="-15000"/>
    <s v="E"/>
    <s v="B2"/>
    <x v="8"/>
    <d v="2011-03-20T00:00:00"/>
  </r>
  <r>
    <d v="2011-03-26T00:00:00"/>
    <x v="9"/>
    <s v="Debit Order"/>
    <s v="Interest paid"/>
    <n v="100"/>
    <s v="E"/>
    <s v="B1"/>
    <x v="9"/>
    <d v="2011-03-26T00:00:00"/>
  </r>
  <r>
    <d v="2011-03-26T00:00:00"/>
    <x v="10"/>
    <s v="Debit Order"/>
    <s v="Rent"/>
    <n v="6400"/>
    <s v="A"/>
    <s v="B1"/>
    <x v="10"/>
    <d v="2011-03-26T00:00:00"/>
  </r>
  <r>
    <d v="2011-03-26T00:00:00"/>
    <x v="8"/>
    <s v="Payroll"/>
    <s v="Salaries"/>
    <n v="13000"/>
    <s v="E"/>
    <s v="B2"/>
    <x v="11"/>
    <d v="2011-03-26T00:00:00"/>
  </r>
  <r>
    <d v="2011-03-26T00:00:00"/>
    <x v="9"/>
    <s v="Debit Order"/>
    <s v="Capital repayment"/>
    <n v="220"/>
    <s v="E"/>
    <s v="B1"/>
    <x v="12"/>
    <d v="2011-03-26T00:00:00"/>
  </r>
  <r>
    <d v="2011-03-31T00:00:00"/>
    <x v="8"/>
    <s v="Bank Statement"/>
    <s v="Petty Cash Reimbursement"/>
    <n v="-100"/>
    <s v="E"/>
    <s v="PC"/>
    <x v="8"/>
    <d v="2011-03-31T00:00:00"/>
  </r>
  <r>
    <d v="2011-03-31T00:00:00"/>
    <x v="8"/>
    <s v="Bank Statement"/>
    <s v="Petty Cash Reimbursement"/>
    <n v="100"/>
    <s v="E"/>
    <s v="B1"/>
    <x v="8"/>
    <d v="2011-03-31T00:00:00"/>
  </r>
  <r>
    <d v="2011-04-01T00:00:00"/>
    <x v="1"/>
    <s v="Invoice EXP23"/>
    <s v="Internet Service Provider"/>
    <n v="179"/>
    <s v="A"/>
    <s v="B1"/>
    <x v="1"/>
    <d v="2011-05-01T00:00:00"/>
  </r>
  <r>
    <d v="2011-04-05T00:00:00"/>
    <x v="3"/>
    <s v="Debit Order"/>
    <s v="Insurance"/>
    <n v="340"/>
    <s v="A"/>
    <s v="B1"/>
    <x v="3"/>
    <d v="2011-04-05T00:00:00"/>
  </r>
  <r>
    <d v="2011-04-12T00:00:00"/>
    <x v="4"/>
    <s v="Cash"/>
    <s v="Flowers"/>
    <n v="87"/>
    <s v="A"/>
    <s v="PC"/>
    <x v="4"/>
    <d v="2011-04-12T00:00:00"/>
  </r>
  <r>
    <d v="2011-04-15T00:00:00"/>
    <x v="5"/>
    <s v="Bank Statement"/>
    <s v="Service Fees"/>
    <n v="35"/>
    <s v="A"/>
    <s v="B2"/>
    <x v="5"/>
    <d v="2011-04-15T00:00:00"/>
  </r>
  <r>
    <d v="2011-04-15T00:00:00"/>
    <x v="5"/>
    <s v="Bank Statement"/>
    <s v="Service Fees"/>
    <n v="80"/>
    <s v="A"/>
    <s v="B1"/>
    <x v="5"/>
    <d v="2011-04-15T00:00:00"/>
  </r>
  <r>
    <d v="2011-04-15T00:00:00"/>
    <x v="6"/>
    <s v="Invoice"/>
    <s v="Bookkeeping"/>
    <n v="1000"/>
    <s v="A"/>
    <s v="B1"/>
    <x v="6"/>
    <d v="2011-05-03T00:00:00"/>
  </r>
  <r>
    <d v="2011-04-20T00:00:00"/>
    <x v="8"/>
    <s v="Transfer"/>
    <s v="Inter Account Transfer"/>
    <n v="20000"/>
    <s v="E"/>
    <s v="B1"/>
    <x v="8"/>
    <d v="2011-04-20T00:00:00"/>
  </r>
  <r>
    <d v="2011-04-20T00:00:00"/>
    <x v="8"/>
    <s v="Transfer"/>
    <s v="Inter Account Transfer"/>
    <n v="-20000"/>
    <s v="E"/>
    <s v="B2"/>
    <x v="8"/>
    <d v="2011-04-20T00:00:00"/>
  </r>
  <r>
    <d v="2011-04-25T00:00:00"/>
    <x v="11"/>
    <s v="Return"/>
    <s v="Sales Tax"/>
    <n v="1300"/>
    <s v="E"/>
    <s v="B1"/>
    <x v="13"/>
    <d v="2011-04-25T00:00:00"/>
  </r>
  <r>
    <d v="2011-04-26T00:00:00"/>
    <x v="9"/>
    <s v="Debit Order"/>
    <s v="Interest paid_x000a_Rent"/>
    <n v="100"/>
    <s v="E"/>
    <s v="B1"/>
    <x v="9"/>
    <d v="2011-04-26T00:00:00"/>
  </r>
  <r>
    <d v="2011-04-26T00:00:00"/>
    <x v="10"/>
    <s v="Debit Order"/>
    <s v="Rent"/>
    <n v="6400"/>
    <s v="A"/>
    <s v="B1"/>
    <x v="10"/>
    <d v="2011-04-26T00:00:00"/>
  </r>
  <r>
    <d v="2011-04-26T00:00:00"/>
    <x v="9"/>
    <s v="Debit Order"/>
    <s v="Capital repayment"/>
    <n v="220"/>
    <s v="E"/>
    <s v="B1"/>
    <x v="12"/>
    <d v="2011-04-26T00:00:00"/>
  </r>
  <r>
    <d v="2011-04-26T00:00:00"/>
    <x v="8"/>
    <s v="Payroll"/>
    <s v="Salaries"/>
    <n v="20000"/>
    <s v="E"/>
    <s v="B2"/>
    <x v="11"/>
    <d v="2011-04-26T00:00:00"/>
  </r>
  <r>
    <d v="2011-04-26T00:00:00"/>
    <x v="12"/>
    <s v="Invoice"/>
    <s v="Furniture"/>
    <n v="3000"/>
    <s v="A"/>
    <s v="B1"/>
    <x v="14"/>
    <d v="2011-05-26T00:00:00"/>
  </r>
  <r>
    <d v="2011-04-29T00:00:00"/>
    <x v="13"/>
    <s v="IN1179"/>
    <s v="Consumables"/>
    <n v="41"/>
    <s v="A"/>
    <s v="PC"/>
    <x v="15"/>
    <d v="2011-05-29T00:00:00"/>
  </r>
  <r>
    <d v="2011-04-30T00:00:00"/>
    <x v="8"/>
    <s v="Bank Statement"/>
    <s v="Petty Cash Reimbursement"/>
    <n v="-100"/>
    <s v="E"/>
    <s v="PC"/>
    <x v="8"/>
    <d v="2011-04-30T00:00:00"/>
  </r>
  <r>
    <d v="2011-04-30T00:00:00"/>
    <x v="8"/>
    <s v="Bank Statement"/>
    <s v="Petty Cash Reimbursement"/>
    <n v="100"/>
    <s v="E"/>
    <s v="B1"/>
    <x v="8"/>
    <d v="2011-04-30T00:00:00"/>
  </r>
  <r>
    <d v="2011-05-01T00:00:00"/>
    <x v="14"/>
    <s v="Invoice"/>
    <s v="Course"/>
    <n v="220"/>
    <s v="A"/>
    <s v="B1"/>
    <x v="16"/>
    <d v="2011-05-31T00:00:00"/>
  </r>
  <r>
    <d v="2011-05-01T00:00:00"/>
    <x v="1"/>
    <s v="Invoice EXP24"/>
    <s v="Internet Service Provider"/>
    <n v="179"/>
    <s v="A"/>
    <s v="B1"/>
    <x v="1"/>
    <d v="2011-05-31T00:00:00"/>
  </r>
  <r>
    <d v="2011-05-05T00:00:00"/>
    <x v="3"/>
    <s v="Debit Order"/>
    <s v="Insurance"/>
    <n v="340"/>
    <s v="A"/>
    <s v="B1"/>
    <x v="3"/>
    <d v="2011-05-05T00:00:00"/>
  </r>
  <r>
    <d v="2011-05-07T00:00:00"/>
    <x v="15"/>
    <s v="S50037"/>
    <s v="Accommodation"/>
    <n v="563"/>
    <s v="A"/>
    <s v="B1"/>
    <x v="7"/>
    <d v="2011-05-07T00:00:00"/>
  </r>
  <r>
    <d v="2011-05-07T00:00:00"/>
    <x v="16"/>
    <s v="Invoice"/>
    <s v="Stationery"/>
    <n v="982"/>
    <s v="A"/>
    <s v="B1"/>
    <x v="17"/>
    <d v="2011-06-06T00:00:00"/>
  </r>
  <r>
    <d v="2011-05-15T00:00:00"/>
    <x v="5"/>
    <s v="Bank Statement"/>
    <s v="Service Fees"/>
    <n v="35"/>
    <s v="A"/>
    <s v="B2"/>
    <x v="5"/>
    <d v="2011-05-15T00:00:00"/>
  </r>
  <r>
    <d v="2011-05-15T00:00:00"/>
    <x v="5"/>
    <s v="Bank Statement"/>
    <s v="Service Fees"/>
    <n v="80"/>
    <s v="A"/>
    <s v="B1"/>
    <x v="5"/>
    <d v="2011-05-15T00:00:00"/>
  </r>
  <r>
    <d v="2011-05-15T00:00:00"/>
    <x v="6"/>
    <s v="Invoice"/>
    <s v="Bookkeeping"/>
    <n v="1000"/>
    <s v="A"/>
    <s v="B1"/>
    <x v="6"/>
    <d v="2011-06-02T00:00:00"/>
  </r>
  <r>
    <d v="2011-05-20T00:00:00"/>
    <x v="8"/>
    <s v="Transfer"/>
    <s v="Inter Account Transfer"/>
    <m/>
    <s v="E"/>
    <s v="B1"/>
    <x v="8"/>
    <d v="2011-05-20T00:00:00"/>
  </r>
  <r>
    <d v="2011-05-20T00:00:00"/>
    <x v="8"/>
    <s v="Transfer"/>
    <s v="Inter Account Transfer"/>
    <n v="-20000"/>
    <s v="E"/>
    <s v="B2"/>
    <x v="8"/>
    <d v="2011-05-20T00:00:00"/>
  </r>
  <r>
    <d v="2011-05-26T00:00:00"/>
    <x v="9"/>
    <s v="Debit Order"/>
    <s v="Interest paid"/>
    <n v="100"/>
    <s v="E"/>
    <s v="B1"/>
    <x v="9"/>
    <d v="2011-05-26T00:00:00"/>
  </r>
  <r>
    <d v="2011-05-26T00:00:00"/>
    <x v="9"/>
    <s v="Debit Order"/>
    <s v="Capital repayment"/>
    <n v="220"/>
    <s v="E"/>
    <s v="B1"/>
    <x v="12"/>
    <d v="2011-05-26T00:00:00"/>
  </r>
  <r>
    <d v="2011-05-26T00:00:00"/>
    <x v="8"/>
    <s v="Payroll"/>
    <s v="Salaries"/>
    <n v="20000"/>
    <s v="E"/>
    <s v="B2"/>
    <x v="11"/>
    <d v="2011-05-26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3B5528-C572-42A6-B571-D4054602AF3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E7" firstHeaderRow="1" firstDataRow="2" firstDataCol="1"/>
  <pivotFields count="9">
    <pivotField numFmtId="14" showAll="0"/>
    <pivotField axis="axisCol" showAll="0">
      <items count="18">
        <item x="5"/>
        <item x="15"/>
        <item x="3"/>
        <item x="8"/>
        <item x="12"/>
        <item x="13"/>
        <item x="9"/>
        <item x="6"/>
        <item x="11"/>
        <item x="4"/>
        <item x="1"/>
        <item x="2"/>
        <item x="10"/>
        <item x="7"/>
        <item x="14"/>
        <item x="16"/>
        <item x="0"/>
        <item t="default"/>
      </items>
    </pivotField>
    <pivotField showAll="0"/>
    <pivotField showAll="0"/>
    <pivotField dataField="1" showAll="0"/>
    <pivotField showAll="0"/>
    <pivotField showAll="0"/>
    <pivotField axis="axisRow" showAll="0">
      <items count="19">
        <item h="1" x="14"/>
        <item h="1" x="8"/>
        <item h="1" x="0"/>
        <item h="1" x="13"/>
        <item h="1" x="12"/>
        <item h="1" x="6"/>
        <item h="1" x="5"/>
        <item h="1" x="15"/>
        <item h="1" x="3"/>
        <item h="1" x="4"/>
        <item h="1" x="10"/>
        <item h="1" x="11"/>
        <item h="1" x="17"/>
        <item x="2"/>
        <item h="1" x="1"/>
        <item h="1" x="16"/>
        <item x="7"/>
        <item h="1" x="9"/>
        <item t="default"/>
      </items>
    </pivotField>
    <pivotField numFmtId="14" showAll="0"/>
  </pivotFields>
  <rowFields count="1">
    <field x="7"/>
  </rowFields>
  <rowItems count="3">
    <i>
      <x v="13"/>
    </i>
    <i>
      <x v="16"/>
    </i>
    <i t="grand">
      <x/>
    </i>
  </rowItems>
  <colFields count="1">
    <field x="1"/>
  </colFields>
  <colItems count="4">
    <i>
      <x v="1"/>
    </i>
    <i>
      <x v="11"/>
    </i>
    <i>
      <x v="13"/>
    </i>
    <i t="grand">
      <x/>
    </i>
  </colItems>
  <dataFields count="1">
    <dataField name="Sum of Tax Inclusive Amount" fld="4" baseField="0" baseItem="0"/>
  </dataFields>
  <chartFormats count="3">
    <chartFormat chart="0" format="0" series="1">
      <pivotArea type="data" outline="0" fieldPosition="0">
        <references count="2">
          <reference field="4294967294" count="1" selected="0">
            <x v="0"/>
          </reference>
          <reference field="1" count="1" selected="0">
            <x v="1"/>
          </reference>
        </references>
      </pivotArea>
    </chartFormat>
    <chartFormat chart="0" format="1" series="1">
      <pivotArea type="data" outline="0" fieldPosition="0">
        <references count="2">
          <reference field="4294967294" count="1" selected="0">
            <x v="0"/>
          </reference>
          <reference field="1" count="1" selected="0">
            <x v="11"/>
          </reference>
        </references>
      </pivotArea>
    </chartFormat>
    <chartFormat chart="0" format="2" series="1">
      <pivotArea type="data" outline="0" fieldPosition="0">
        <references count="2">
          <reference field="4294967294" count="1" selected="0">
            <x v="0"/>
          </reference>
          <reference field="1"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D0C1973-30EF-4DDF-A75E-33D88EC3AFE6}"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Column1" tableColumnId="6"/>
      <queryTableField id="7" name="Bank Code" tableColumnId="7"/>
      <queryTableField id="8" name="Account Code" tableColumnId="8"/>
      <queryTableField id="9" name="Payment Date"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98CC1511-00F4-4514-A9A5-C759E582F388}" autoFormatId="16" applyNumberFormats="0" applyBorderFormats="0" applyFontFormats="0" applyPatternFormats="0" applyAlignmentFormats="0" applyWidthHeightFormats="0">
  <queryTableRefresh nextId="11">
    <queryTableFields count="10">
      <queryTableField id="1" name="Document Date" tableColumnId="1"/>
      <queryTableField id="2" name="Sales Rep" tableColumnId="2"/>
      <queryTableField id="3" name="Supplier" tableColumnId="3"/>
      <queryTableField id="4" name="Reference" tableColumnId="4"/>
      <queryTableField id="5" name="Description" tableColumnId="5"/>
      <queryTableField id="6" name="Tax Inclusive Amount" tableColumnId="6"/>
      <queryTableField id="7" name="Tax Code" tableColumnId="7"/>
      <queryTableField id="8" name="Bank Code" tableColumnId="8"/>
      <queryTableField id="9" name="Account Code" tableColumnId="9"/>
      <queryTableField id="10" name="Payment Date"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6" xr16:uid="{EE5E7AFC-3533-4DCF-9BFE-452F2162130A}" autoFormatId="16" applyNumberFormats="0" applyBorderFormats="0" applyFontFormats="0" applyPatternFormats="0" applyAlignmentFormats="0" applyWidthHeightFormats="0">
  <queryTableRefresh nextId="3">
    <queryTableFields count="2">
      <queryTableField id="1" name="Sales Rep" tableColumnId="1"/>
      <queryTableField id="2" name="Supplier"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0EEAE356-D6F5-46FC-AA93-C7F1C1A466AF}" sourceName="Account Code">
  <pivotTables>
    <pivotTable tabId="4" name="PivotTable2"/>
  </pivotTables>
  <data>
    <tabular pivotCacheId="458767283">
      <items count="18">
        <i x="14"/>
        <i x="8"/>
        <i x="0"/>
        <i x="13"/>
        <i x="12"/>
        <i x="6"/>
        <i x="5"/>
        <i x="15"/>
        <i x="3"/>
        <i x="4"/>
        <i x="10"/>
        <i x="11"/>
        <i x="17"/>
        <i x="2" s="1"/>
        <i x="1"/>
        <i x="16"/>
        <i x="7" s="1"/>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FCCF0854-13E8-4018-9C0B-E8259FA71784}" cache="Slicer_Account_Code" caption="Account Code" startItem="10"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D58321-F54C-47B3-A07E-988F5A86BEBB}" name="Table1" displayName="Table1" ref="A1:I48" tableType="queryTable" totalsRowShown="0">
  <autoFilter ref="A1:I48" xr:uid="{7DD58321-F54C-47B3-A07E-988F5A86BEBB}"/>
  <tableColumns count="9">
    <tableColumn id="1" xr3:uid="{72602F4B-7C6E-4DAE-916E-996C4AC948C1}" uniqueName="1" name="Document Date" queryTableFieldId="1" dataDxfId="12"/>
    <tableColumn id="2" xr3:uid="{3355CD1F-AA0C-426B-B2EF-70F34AD1C853}" uniqueName="2" name="Supplier" queryTableFieldId="2"/>
    <tableColumn id="3" xr3:uid="{BE397CE7-3E15-41A7-9347-908341DC3699}" uniqueName="3" name="Reference" queryTableFieldId="3"/>
    <tableColumn id="4" xr3:uid="{B5945E33-940D-46E5-A621-471AE27BA094}" uniqueName="4" name="Description" queryTableFieldId="4"/>
    <tableColumn id="5" xr3:uid="{6FC0554D-BA2D-4063-957D-4E62AA4FF3BD}" uniqueName="5" name="Tax Inclusive Amount" queryTableFieldId="5"/>
    <tableColumn id="6" xr3:uid="{4E1DF58C-E3A9-4770-8713-C27177766412}" uniqueName="6" name="Tax Code" queryTableFieldId="6"/>
    <tableColumn id="7" xr3:uid="{B3CD1FED-EB44-4BAC-83EF-33E6A12E4907}" uniqueName="7" name="Bank Code" queryTableFieldId="7"/>
    <tableColumn id="8" xr3:uid="{4B7C4E2D-FE16-4776-8000-4B0E7F2CE7E7}" uniqueName="8" name="Account Code" queryTableFieldId="8"/>
    <tableColumn id="9" xr3:uid="{21BF26EA-59EA-462B-AD05-1F46DF173003}" uniqueName="9" name="Payment Date" queryTableFieldId="9" dataDxfId="11"/>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4BA25F0-8C84-4A80-A0FB-CCC9440B67CB}" name="Table14_1" displayName="Table14_1" ref="A1:J48" tableType="queryTable" totalsRowShown="0">
  <autoFilter ref="A1:J48" xr:uid="{F4BA25F0-8C84-4A80-A0FB-CCC9440B67CB}"/>
  <tableColumns count="10">
    <tableColumn id="1" xr3:uid="{F5862DA5-2FDE-4341-A9E1-6696251AE5D7}" uniqueName="1" name="Document Date" queryTableFieldId="1" dataDxfId="10"/>
    <tableColumn id="2" xr3:uid="{9DF9143D-94D9-4073-B2E2-73525F968519}" uniqueName="2" name="Sales Rep" queryTableFieldId="2" dataDxfId="9"/>
    <tableColumn id="3" xr3:uid="{B763C29B-8BD0-4786-9B0F-1B7F5F4A2C30}" uniqueName="3" name="Supplier" queryTableFieldId="3" dataDxfId="8"/>
    <tableColumn id="4" xr3:uid="{05F9D595-46E9-4E3C-82EA-EDD6F74E99C4}" uniqueName="4" name="Reference" queryTableFieldId="4" dataDxfId="7"/>
    <tableColumn id="5" xr3:uid="{A7932D0E-000D-40AD-8967-1F4C240A9F50}" uniqueName="5" name="Description" queryTableFieldId="5" dataDxfId="6"/>
    <tableColumn id="6" xr3:uid="{34AC531A-9C86-47CB-BD8B-AC0231EC5780}" uniqueName="6" name="Tax Inclusive Amount" queryTableFieldId="6"/>
    <tableColumn id="7" xr3:uid="{614A32A3-36C0-40BB-BB90-C7ECC39F5F7F}" uniqueName="7" name="Tax Code" queryTableFieldId="7" dataDxfId="5"/>
    <tableColumn id="8" xr3:uid="{5D5F24D8-7605-4B57-8357-70DC389201BB}" uniqueName="8" name="Bank Code" queryTableFieldId="8" dataDxfId="4"/>
    <tableColumn id="9" xr3:uid="{025AE3A4-323F-4F97-A40B-2BFAAAE61CBB}" uniqueName="9" name="Account Code" queryTableFieldId="9" dataDxfId="3"/>
    <tableColumn id="10" xr3:uid="{B04443E4-DDD2-4636-8C8C-E95566FFB389}" uniqueName="10" name="Payment Date" queryTableFieldId="10" dataDxfId="2"/>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CA9833-F749-433C-83DF-71EEA82C7689}" name="Table14_2" displayName="Table14_2" ref="A1:B5" tableType="queryTable" totalsRowShown="0">
  <autoFilter ref="A1:B5" xr:uid="{13CA9833-F749-433C-83DF-71EEA82C7689}"/>
  <sortState xmlns:xlrd2="http://schemas.microsoft.com/office/spreadsheetml/2017/richdata2" ref="A2:B5">
    <sortCondition ref="A1:A5"/>
  </sortState>
  <tableColumns count="2">
    <tableColumn id="1" xr3:uid="{BEA9F1F8-14D4-46C7-90AC-DC372907311C}" uniqueName="1" name="Sales Rep" queryTableFieldId="1" dataDxfId="1"/>
    <tableColumn id="2" xr3:uid="{FB11AC0E-AD7C-41B0-A208-164DAC110FDE}" uniqueName="2" name="Supplier"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E66D5-D93B-4037-BA34-BB7FB50DC3C4}">
  <dimension ref="A1:I48"/>
  <sheetViews>
    <sheetView zoomScale="94" workbookViewId="0">
      <selection activeCell="D16" sqref="D16"/>
    </sheetView>
  </sheetViews>
  <sheetFormatPr defaultRowHeight="14.4" x14ac:dyDescent="0.3"/>
  <cols>
    <col min="1" max="1" width="16.44140625" bestFit="1" customWidth="1"/>
    <col min="2" max="2" width="16.6640625" bestFit="1" customWidth="1"/>
    <col min="3" max="3" width="20.5546875" bestFit="1" customWidth="1"/>
    <col min="4" max="4" width="23.109375" bestFit="1" customWidth="1"/>
    <col min="5" max="5" width="21.44140625" bestFit="1" customWidth="1"/>
    <col min="6" max="6" width="10.77734375" bestFit="1" customWidth="1"/>
    <col min="7" max="7" width="12.21875" bestFit="1" customWidth="1"/>
    <col min="8" max="8" width="15" bestFit="1" customWidth="1"/>
    <col min="9" max="9" width="15.109375" bestFit="1" customWidth="1"/>
  </cols>
  <sheetData>
    <row r="1" spans="1:9" x14ac:dyDescent="0.3">
      <c r="A1" t="s">
        <v>0</v>
      </c>
      <c r="B1" t="s">
        <v>1</v>
      </c>
      <c r="C1" t="s">
        <v>2</v>
      </c>
      <c r="D1" t="s">
        <v>3</v>
      </c>
      <c r="E1" t="s">
        <v>4</v>
      </c>
      <c r="F1" t="s">
        <v>85</v>
      </c>
      <c r="G1" t="s">
        <v>5</v>
      </c>
      <c r="H1" t="s">
        <v>6</v>
      </c>
      <c r="I1" t="s">
        <v>7</v>
      </c>
    </row>
    <row r="2" spans="1:9" x14ac:dyDescent="0.3">
      <c r="A2" s="1">
        <v>40588</v>
      </c>
      <c r="B2" t="s">
        <v>8</v>
      </c>
      <c r="C2" t="s">
        <v>9</v>
      </c>
      <c r="D2" t="s">
        <v>10</v>
      </c>
      <c r="E2">
        <v>5100</v>
      </c>
      <c r="F2" t="s">
        <v>11</v>
      </c>
      <c r="G2" t="s">
        <v>12</v>
      </c>
      <c r="H2" t="s">
        <v>13</v>
      </c>
      <c r="I2" s="1">
        <v>40604</v>
      </c>
    </row>
    <row r="3" spans="1:9" x14ac:dyDescent="0.3">
      <c r="A3" s="1">
        <v>40603</v>
      </c>
      <c r="B3" t="s">
        <v>14</v>
      </c>
      <c r="C3" t="s">
        <v>15</v>
      </c>
      <c r="D3" t="s">
        <v>16</v>
      </c>
      <c r="E3">
        <v>179</v>
      </c>
      <c r="F3" t="s">
        <v>11</v>
      </c>
      <c r="G3" t="s">
        <v>12</v>
      </c>
      <c r="H3" t="s">
        <v>17</v>
      </c>
      <c r="I3" s="1">
        <v>40633</v>
      </c>
    </row>
    <row r="4" spans="1:9" x14ac:dyDescent="0.3">
      <c r="A4" s="1">
        <v>40604</v>
      </c>
      <c r="B4" t="s">
        <v>18</v>
      </c>
      <c r="C4" t="s">
        <v>19</v>
      </c>
      <c r="D4" t="s">
        <v>20</v>
      </c>
      <c r="E4">
        <v>478</v>
      </c>
      <c r="F4" t="s">
        <v>11</v>
      </c>
      <c r="G4" t="s">
        <v>12</v>
      </c>
      <c r="H4" t="s">
        <v>21</v>
      </c>
      <c r="I4" s="1">
        <v>40634</v>
      </c>
    </row>
    <row r="5" spans="1:9" x14ac:dyDescent="0.3">
      <c r="A5" s="1">
        <v>40607</v>
      </c>
      <c r="B5" t="s">
        <v>22</v>
      </c>
      <c r="C5" t="s">
        <v>23</v>
      </c>
      <c r="D5" t="s">
        <v>24</v>
      </c>
      <c r="E5">
        <v>340</v>
      </c>
      <c r="F5" t="s">
        <v>11</v>
      </c>
      <c r="G5" t="s">
        <v>12</v>
      </c>
      <c r="H5" t="s">
        <v>25</v>
      </c>
      <c r="I5" s="1">
        <v>40607</v>
      </c>
    </row>
    <row r="6" spans="1:9" x14ac:dyDescent="0.3">
      <c r="A6" s="1">
        <v>40617</v>
      </c>
      <c r="B6" t="s">
        <v>26</v>
      </c>
      <c r="C6" t="s">
        <v>27</v>
      </c>
      <c r="D6" t="s">
        <v>28</v>
      </c>
      <c r="E6">
        <v>90</v>
      </c>
      <c r="F6" t="s">
        <v>11</v>
      </c>
      <c r="G6" t="s">
        <v>29</v>
      </c>
      <c r="H6" t="s">
        <v>30</v>
      </c>
      <c r="I6" s="1">
        <v>40617</v>
      </c>
    </row>
    <row r="7" spans="1:9" x14ac:dyDescent="0.3">
      <c r="A7" s="1">
        <v>40617</v>
      </c>
      <c r="B7" t="s">
        <v>31</v>
      </c>
      <c r="C7" t="s">
        <v>32</v>
      </c>
      <c r="D7" t="s">
        <v>33</v>
      </c>
      <c r="E7">
        <v>35</v>
      </c>
      <c r="F7" t="s">
        <v>11</v>
      </c>
      <c r="G7" t="s">
        <v>34</v>
      </c>
      <c r="H7" t="s">
        <v>35</v>
      </c>
      <c r="I7" s="1">
        <v>40617</v>
      </c>
    </row>
    <row r="8" spans="1:9" x14ac:dyDescent="0.3">
      <c r="A8" s="1">
        <v>40617</v>
      </c>
      <c r="B8" t="s">
        <v>31</v>
      </c>
      <c r="C8" t="s">
        <v>32</v>
      </c>
      <c r="D8" t="s">
        <v>33</v>
      </c>
      <c r="E8">
        <v>50</v>
      </c>
      <c r="F8" t="s">
        <v>11</v>
      </c>
      <c r="G8" t="s">
        <v>12</v>
      </c>
      <c r="H8" t="s">
        <v>35</v>
      </c>
      <c r="I8" s="1">
        <v>40617</v>
      </c>
    </row>
    <row r="9" spans="1:9" x14ac:dyDescent="0.3">
      <c r="A9" s="1">
        <v>40617</v>
      </c>
      <c r="B9" t="s">
        <v>36</v>
      </c>
      <c r="C9" t="s">
        <v>37</v>
      </c>
      <c r="D9" t="s">
        <v>38</v>
      </c>
      <c r="E9">
        <v>1000</v>
      </c>
      <c r="F9" t="s">
        <v>11</v>
      </c>
      <c r="G9" t="s">
        <v>12</v>
      </c>
      <c r="H9" t="s">
        <v>39</v>
      </c>
      <c r="I9" s="1">
        <v>40635</v>
      </c>
    </row>
    <row r="10" spans="1:9" x14ac:dyDescent="0.3">
      <c r="A10" s="1">
        <v>40620</v>
      </c>
      <c r="B10" t="s">
        <v>40</v>
      </c>
      <c r="C10" t="s">
        <v>41</v>
      </c>
      <c r="D10" t="s">
        <v>42</v>
      </c>
      <c r="E10">
        <v>200</v>
      </c>
      <c r="F10" t="s">
        <v>11</v>
      </c>
      <c r="G10" t="s">
        <v>12</v>
      </c>
      <c r="H10" t="s">
        <v>43</v>
      </c>
      <c r="I10" s="1">
        <v>40620</v>
      </c>
    </row>
    <row r="11" spans="1:9" x14ac:dyDescent="0.3">
      <c r="A11" s="1">
        <v>40622</v>
      </c>
      <c r="B11" t="s">
        <v>44</v>
      </c>
      <c r="C11" t="s">
        <v>45</v>
      </c>
      <c r="D11" t="s">
        <v>46</v>
      </c>
      <c r="E11">
        <v>15000</v>
      </c>
      <c r="F11" t="s">
        <v>47</v>
      </c>
      <c r="G11" t="s">
        <v>12</v>
      </c>
      <c r="H11" t="s">
        <v>48</v>
      </c>
      <c r="I11" s="1">
        <v>40622</v>
      </c>
    </row>
    <row r="12" spans="1:9" x14ac:dyDescent="0.3">
      <c r="A12" s="1">
        <v>40622</v>
      </c>
      <c r="B12" t="s">
        <v>44</v>
      </c>
      <c r="C12" t="s">
        <v>45</v>
      </c>
      <c r="D12" t="s">
        <v>46</v>
      </c>
      <c r="E12">
        <v>-15000</v>
      </c>
      <c r="F12" t="s">
        <v>47</v>
      </c>
      <c r="G12" t="s">
        <v>34</v>
      </c>
      <c r="H12" t="s">
        <v>48</v>
      </c>
      <c r="I12" s="1">
        <v>40622</v>
      </c>
    </row>
    <row r="13" spans="1:9" x14ac:dyDescent="0.3">
      <c r="A13" s="1">
        <v>40628</v>
      </c>
      <c r="B13" t="s">
        <v>49</v>
      </c>
      <c r="C13" t="s">
        <v>23</v>
      </c>
      <c r="D13" t="s">
        <v>50</v>
      </c>
      <c r="E13">
        <v>100</v>
      </c>
      <c r="F13" t="s">
        <v>47</v>
      </c>
      <c r="G13" t="s">
        <v>12</v>
      </c>
      <c r="H13" t="s">
        <v>51</v>
      </c>
      <c r="I13" s="1">
        <v>40628</v>
      </c>
    </row>
    <row r="14" spans="1:9" x14ac:dyDescent="0.3">
      <c r="A14" s="1">
        <v>40628</v>
      </c>
      <c r="B14" t="s">
        <v>52</v>
      </c>
      <c r="C14" t="s">
        <v>23</v>
      </c>
      <c r="D14" t="s">
        <v>53</v>
      </c>
      <c r="E14">
        <v>6400</v>
      </c>
      <c r="F14" t="s">
        <v>11</v>
      </c>
      <c r="G14" t="s">
        <v>12</v>
      </c>
      <c r="H14" t="s">
        <v>54</v>
      </c>
      <c r="I14" s="1">
        <v>40628</v>
      </c>
    </row>
    <row r="15" spans="1:9" x14ac:dyDescent="0.3">
      <c r="A15" s="1">
        <v>40628</v>
      </c>
      <c r="B15" t="s">
        <v>44</v>
      </c>
      <c r="C15" t="s">
        <v>55</v>
      </c>
      <c r="D15" t="s">
        <v>56</v>
      </c>
      <c r="E15">
        <v>13000</v>
      </c>
      <c r="F15" t="s">
        <v>47</v>
      </c>
      <c r="G15" t="s">
        <v>34</v>
      </c>
      <c r="H15" t="s">
        <v>57</v>
      </c>
      <c r="I15" s="1">
        <v>40628</v>
      </c>
    </row>
    <row r="16" spans="1:9" x14ac:dyDescent="0.3">
      <c r="A16" s="1">
        <v>40628</v>
      </c>
      <c r="B16" t="s">
        <v>49</v>
      </c>
      <c r="C16" t="s">
        <v>23</v>
      </c>
      <c r="D16" t="s">
        <v>58</v>
      </c>
      <c r="E16">
        <v>220</v>
      </c>
      <c r="F16" t="s">
        <v>47</v>
      </c>
      <c r="G16" t="s">
        <v>12</v>
      </c>
      <c r="H16" t="s">
        <v>59</v>
      </c>
      <c r="I16" s="1">
        <v>40628</v>
      </c>
    </row>
    <row r="17" spans="1:9" x14ac:dyDescent="0.3">
      <c r="A17" s="1">
        <v>40633</v>
      </c>
      <c r="B17" t="s">
        <v>44</v>
      </c>
      <c r="C17" t="s">
        <v>32</v>
      </c>
      <c r="D17" t="s">
        <v>60</v>
      </c>
      <c r="E17">
        <v>-100</v>
      </c>
      <c r="F17" t="s">
        <v>47</v>
      </c>
      <c r="G17" t="s">
        <v>29</v>
      </c>
      <c r="H17" t="s">
        <v>48</v>
      </c>
      <c r="I17" s="1">
        <v>40633</v>
      </c>
    </row>
    <row r="18" spans="1:9" x14ac:dyDescent="0.3">
      <c r="A18" s="1">
        <v>40633</v>
      </c>
      <c r="B18" t="s">
        <v>44</v>
      </c>
      <c r="C18" t="s">
        <v>32</v>
      </c>
      <c r="D18" t="s">
        <v>60</v>
      </c>
      <c r="E18">
        <v>100</v>
      </c>
      <c r="F18" t="s">
        <v>47</v>
      </c>
      <c r="G18" t="s">
        <v>12</v>
      </c>
      <c r="H18" t="s">
        <v>48</v>
      </c>
      <c r="I18" s="1">
        <v>40633</v>
      </c>
    </row>
    <row r="19" spans="1:9" x14ac:dyDescent="0.3">
      <c r="A19" s="1">
        <v>40634</v>
      </c>
      <c r="B19" t="s">
        <v>14</v>
      </c>
      <c r="C19" t="s">
        <v>61</v>
      </c>
      <c r="D19" t="s">
        <v>16</v>
      </c>
      <c r="E19">
        <v>179</v>
      </c>
      <c r="F19" t="s">
        <v>11</v>
      </c>
      <c r="G19" t="s">
        <v>12</v>
      </c>
      <c r="H19" t="s">
        <v>17</v>
      </c>
      <c r="I19" s="1">
        <v>40664</v>
      </c>
    </row>
    <row r="20" spans="1:9" x14ac:dyDescent="0.3">
      <c r="A20" s="1">
        <v>40638</v>
      </c>
      <c r="B20" t="s">
        <v>22</v>
      </c>
      <c r="C20" t="s">
        <v>23</v>
      </c>
      <c r="D20" t="s">
        <v>24</v>
      </c>
      <c r="E20">
        <v>340</v>
      </c>
      <c r="F20" t="s">
        <v>11</v>
      </c>
      <c r="G20" t="s">
        <v>12</v>
      </c>
      <c r="H20" t="s">
        <v>25</v>
      </c>
      <c r="I20" s="1">
        <v>40638</v>
      </c>
    </row>
    <row r="21" spans="1:9" x14ac:dyDescent="0.3">
      <c r="A21" s="1">
        <v>40645</v>
      </c>
      <c r="B21" t="s">
        <v>26</v>
      </c>
      <c r="C21" t="s">
        <v>27</v>
      </c>
      <c r="D21" t="s">
        <v>28</v>
      </c>
      <c r="E21">
        <v>87</v>
      </c>
      <c r="F21" t="s">
        <v>11</v>
      </c>
      <c r="G21" t="s">
        <v>29</v>
      </c>
      <c r="H21" t="s">
        <v>30</v>
      </c>
      <c r="I21" s="1">
        <v>40645</v>
      </c>
    </row>
    <row r="22" spans="1:9" x14ac:dyDescent="0.3">
      <c r="A22" s="1">
        <v>40648</v>
      </c>
      <c r="B22" t="s">
        <v>31</v>
      </c>
      <c r="C22" t="s">
        <v>32</v>
      </c>
      <c r="D22" t="s">
        <v>33</v>
      </c>
      <c r="E22">
        <v>35</v>
      </c>
      <c r="F22" t="s">
        <v>11</v>
      </c>
      <c r="G22" t="s">
        <v>34</v>
      </c>
      <c r="H22" t="s">
        <v>35</v>
      </c>
      <c r="I22" s="1">
        <v>40648</v>
      </c>
    </row>
    <row r="23" spans="1:9" x14ac:dyDescent="0.3">
      <c r="A23" s="1">
        <v>40648</v>
      </c>
      <c r="B23" t="s">
        <v>31</v>
      </c>
      <c r="C23" t="s">
        <v>32</v>
      </c>
      <c r="D23" t="s">
        <v>33</v>
      </c>
      <c r="E23">
        <v>80</v>
      </c>
      <c r="F23" t="s">
        <v>11</v>
      </c>
      <c r="G23" t="s">
        <v>12</v>
      </c>
      <c r="H23" t="s">
        <v>35</v>
      </c>
      <c r="I23" s="1">
        <v>40648</v>
      </c>
    </row>
    <row r="24" spans="1:9" x14ac:dyDescent="0.3">
      <c r="A24" s="1">
        <v>40648</v>
      </c>
      <c r="B24" t="s">
        <v>36</v>
      </c>
      <c r="C24" t="s">
        <v>37</v>
      </c>
      <c r="D24" t="s">
        <v>38</v>
      </c>
      <c r="E24">
        <v>1000</v>
      </c>
      <c r="F24" t="s">
        <v>11</v>
      </c>
      <c r="G24" t="s">
        <v>12</v>
      </c>
      <c r="H24" t="s">
        <v>39</v>
      </c>
      <c r="I24" s="1">
        <v>40666</v>
      </c>
    </row>
    <row r="25" spans="1:9" x14ac:dyDescent="0.3">
      <c r="A25" s="1">
        <v>40653</v>
      </c>
      <c r="B25" t="s">
        <v>44</v>
      </c>
      <c r="C25" t="s">
        <v>45</v>
      </c>
      <c r="D25" t="s">
        <v>46</v>
      </c>
      <c r="E25">
        <v>20000</v>
      </c>
      <c r="F25" t="s">
        <v>47</v>
      </c>
      <c r="G25" t="s">
        <v>12</v>
      </c>
      <c r="H25" t="s">
        <v>48</v>
      </c>
      <c r="I25" s="1">
        <v>40653</v>
      </c>
    </row>
    <row r="26" spans="1:9" x14ac:dyDescent="0.3">
      <c r="A26" s="1">
        <v>40653</v>
      </c>
      <c r="B26" t="s">
        <v>44</v>
      </c>
      <c r="C26" t="s">
        <v>45</v>
      </c>
      <c r="D26" t="s">
        <v>46</v>
      </c>
      <c r="E26">
        <v>-20000</v>
      </c>
      <c r="F26" t="s">
        <v>47</v>
      </c>
      <c r="G26" t="s">
        <v>34</v>
      </c>
      <c r="H26" t="s">
        <v>48</v>
      </c>
      <c r="I26" s="1">
        <v>40653</v>
      </c>
    </row>
    <row r="27" spans="1:9" x14ac:dyDescent="0.3">
      <c r="A27" s="1">
        <v>40658</v>
      </c>
      <c r="B27" t="s">
        <v>62</v>
      </c>
      <c r="C27" t="s">
        <v>63</v>
      </c>
      <c r="D27" t="s">
        <v>64</v>
      </c>
      <c r="E27">
        <v>1300</v>
      </c>
      <c r="F27" t="s">
        <v>47</v>
      </c>
      <c r="G27" t="s">
        <v>12</v>
      </c>
      <c r="H27" t="s">
        <v>65</v>
      </c>
      <c r="I27" s="1">
        <v>40658</v>
      </c>
    </row>
    <row r="28" spans="1:9" x14ac:dyDescent="0.3">
      <c r="A28" s="1">
        <v>40659</v>
      </c>
      <c r="B28" t="s">
        <v>49</v>
      </c>
      <c r="C28" t="s">
        <v>23</v>
      </c>
      <c r="D28" t="s">
        <v>66</v>
      </c>
      <c r="E28">
        <v>100</v>
      </c>
      <c r="F28" t="s">
        <v>47</v>
      </c>
      <c r="G28" t="s">
        <v>12</v>
      </c>
      <c r="H28" t="s">
        <v>51</v>
      </c>
      <c r="I28" s="1">
        <v>40659</v>
      </c>
    </row>
    <row r="29" spans="1:9" x14ac:dyDescent="0.3">
      <c r="A29" s="1">
        <v>40659</v>
      </c>
      <c r="B29" t="s">
        <v>52</v>
      </c>
      <c r="C29" t="s">
        <v>23</v>
      </c>
      <c r="D29" t="s">
        <v>53</v>
      </c>
      <c r="E29">
        <v>6400</v>
      </c>
      <c r="F29" t="s">
        <v>11</v>
      </c>
      <c r="G29" t="s">
        <v>12</v>
      </c>
      <c r="H29" t="s">
        <v>54</v>
      </c>
      <c r="I29" s="1">
        <v>40659</v>
      </c>
    </row>
    <row r="30" spans="1:9" x14ac:dyDescent="0.3">
      <c r="A30" s="1">
        <v>40659</v>
      </c>
      <c r="B30" t="s">
        <v>49</v>
      </c>
      <c r="C30" t="s">
        <v>23</v>
      </c>
      <c r="D30" t="s">
        <v>58</v>
      </c>
      <c r="E30">
        <v>220</v>
      </c>
      <c r="F30" t="s">
        <v>47</v>
      </c>
      <c r="G30" t="s">
        <v>12</v>
      </c>
      <c r="H30" t="s">
        <v>59</v>
      </c>
      <c r="I30" s="1">
        <v>40659</v>
      </c>
    </row>
    <row r="31" spans="1:9" x14ac:dyDescent="0.3">
      <c r="A31" s="1">
        <v>40659</v>
      </c>
      <c r="B31" t="s">
        <v>44</v>
      </c>
      <c r="C31" t="s">
        <v>55</v>
      </c>
      <c r="D31" t="s">
        <v>56</v>
      </c>
      <c r="E31">
        <v>20000</v>
      </c>
      <c r="F31" t="s">
        <v>47</v>
      </c>
      <c r="G31" t="s">
        <v>34</v>
      </c>
      <c r="H31" t="s">
        <v>57</v>
      </c>
      <c r="I31" s="1">
        <v>40659</v>
      </c>
    </row>
    <row r="32" spans="1:9" x14ac:dyDescent="0.3">
      <c r="A32" s="1">
        <v>40659</v>
      </c>
      <c r="B32" t="s">
        <v>67</v>
      </c>
      <c r="C32" t="s">
        <v>37</v>
      </c>
      <c r="D32" t="s">
        <v>68</v>
      </c>
      <c r="E32">
        <v>3000</v>
      </c>
      <c r="F32" t="s">
        <v>11</v>
      </c>
      <c r="G32" t="s">
        <v>12</v>
      </c>
      <c r="H32" t="s">
        <v>69</v>
      </c>
      <c r="I32" s="1">
        <v>40689</v>
      </c>
    </row>
    <row r="33" spans="1:9" x14ac:dyDescent="0.3">
      <c r="A33" s="1">
        <v>40662</v>
      </c>
      <c r="B33" t="s">
        <v>70</v>
      </c>
      <c r="C33" t="s">
        <v>71</v>
      </c>
      <c r="D33" t="s">
        <v>72</v>
      </c>
      <c r="E33">
        <v>41</v>
      </c>
      <c r="F33" t="s">
        <v>11</v>
      </c>
      <c r="G33" t="s">
        <v>29</v>
      </c>
      <c r="H33" t="s">
        <v>73</v>
      </c>
      <c r="I33" s="1">
        <v>40692</v>
      </c>
    </row>
    <row r="34" spans="1:9" x14ac:dyDescent="0.3">
      <c r="A34" s="1">
        <v>40663</v>
      </c>
      <c r="B34" t="s">
        <v>44</v>
      </c>
      <c r="C34" t="s">
        <v>32</v>
      </c>
      <c r="D34" t="s">
        <v>60</v>
      </c>
      <c r="E34">
        <v>-100</v>
      </c>
      <c r="F34" t="s">
        <v>47</v>
      </c>
      <c r="G34" t="s">
        <v>29</v>
      </c>
      <c r="H34" t="s">
        <v>48</v>
      </c>
      <c r="I34" s="1">
        <v>40663</v>
      </c>
    </row>
    <row r="35" spans="1:9" x14ac:dyDescent="0.3">
      <c r="A35" s="1">
        <v>40663</v>
      </c>
      <c r="B35" t="s">
        <v>44</v>
      </c>
      <c r="C35" t="s">
        <v>32</v>
      </c>
      <c r="D35" t="s">
        <v>60</v>
      </c>
      <c r="E35">
        <v>100</v>
      </c>
      <c r="F35" t="s">
        <v>47</v>
      </c>
      <c r="G35" t="s">
        <v>12</v>
      </c>
      <c r="H35" t="s">
        <v>48</v>
      </c>
      <c r="I35" s="1">
        <v>40663</v>
      </c>
    </row>
    <row r="36" spans="1:9" x14ac:dyDescent="0.3">
      <c r="A36" s="1">
        <v>40664</v>
      </c>
      <c r="B36" t="s">
        <v>74</v>
      </c>
      <c r="C36" t="s">
        <v>37</v>
      </c>
      <c r="D36" t="s">
        <v>75</v>
      </c>
      <c r="E36">
        <v>220</v>
      </c>
      <c r="F36" t="s">
        <v>11</v>
      </c>
      <c r="G36" t="s">
        <v>12</v>
      </c>
      <c r="H36" t="s">
        <v>76</v>
      </c>
      <c r="I36" s="1">
        <v>40694</v>
      </c>
    </row>
    <row r="37" spans="1:9" x14ac:dyDescent="0.3">
      <c r="A37" s="1">
        <v>40664</v>
      </c>
      <c r="B37" t="s">
        <v>14</v>
      </c>
      <c r="C37" t="s">
        <v>77</v>
      </c>
      <c r="D37" t="s">
        <v>16</v>
      </c>
      <c r="E37">
        <v>179</v>
      </c>
      <c r="F37" t="s">
        <v>11</v>
      </c>
      <c r="G37" t="s">
        <v>12</v>
      </c>
      <c r="H37" t="s">
        <v>17</v>
      </c>
      <c r="I37" s="1">
        <v>40694</v>
      </c>
    </row>
    <row r="38" spans="1:9" x14ac:dyDescent="0.3">
      <c r="A38" s="1">
        <v>40668</v>
      </c>
      <c r="B38" t="s">
        <v>22</v>
      </c>
      <c r="C38" t="s">
        <v>23</v>
      </c>
      <c r="D38" t="s">
        <v>24</v>
      </c>
      <c r="E38">
        <v>340</v>
      </c>
      <c r="F38" t="s">
        <v>11</v>
      </c>
      <c r="G38" t="s">
        <v>12</v>
      </c>
      <c r="H38" t="s">
        <v>25</v>
      </c>
      <c r="I38" s="1">
        <v>40668</v>
      </c>
    </row>
    <row r="39" spans="1:9" x14ac:dyDescent="0.3">
      <c r="A39" s="1">
        <v>40670</v>
      </c>
      <c r="B39" t="s">
        <v>78</v>
      </c>
      <c r="C39" t="s">
        <v>79</v>
      </c>
      <c r="D39" t="s">
        <v>80</v>
      </c>
      <c r="E39">
        <v>563</v>
      </c>
      <c r="F39" t="s">
        <v>11</v>
      </c>
      <c r="G39" t="s">
        <v>12</v>
      </c>
      <c r="H39" t="s">
        <v>43</v>
      </c>
      <c r="I39" s="1">
        <v>40670</v>
      </c>
    </row>
    <row r="40" spans="1:9" x14ac:dyDescent="0.3">
      <c r="A40" s="1">
        <v>40670</v>
      </c>
      <c r="B40" t="s">
        <v>81</v>
      </c>
      <c r="C40" t="s">
        <v>37</v>
      </c>
      <c r="D40" t="s">
        <v>82</v>
      </c>
      <c r="E40">
        <v>982</v>
      </c>
      <c r="F40" t="s">
        <v>11</v>
      </c>
      <c r="G40" t="s">
        <v>12</v>
      </c>
      <c r="H40" t="s">
        <v>83</v>
      </c>
      <c r="I40" s="1">
        <v>40700</v>
      </c>
    </row>
    <row r="41" spans="1:9" x14ac:dyDescent="0.3">
      <c r="A41" s="1">
        <v>40678</v>
      </c>
      <c r="B41" t="s">
        <v>31</v>
      </c>
      <c r="C41" t="s">
        <v>32</v>
      </c>
      <c r="D41" t="s">
        <v>33</v>
      </c>
      <c r="E41">
        <v>35</v>
      </c>
      <c r="F41" t="s">
        <v>11</v>
      </c>
      <c r="G41" t="s">
        <v>34</v>
      </c>
      <c r="H41" t="s">
        <v>35</v>
      </c>
      <c r="I41" s="1">
        <v>40678</v>
      </c>
    </row>
    <row r="42" spans="1:9" x14ac:dyDescent="0.3">
      <c r="A42" s="1">
        <v>40678</v>
      </c>
      <c r="B42" t="s">
        <v>31</v>
      </c>
      <c r="C42" t="s">
        <v>32</v>
      </c>
      <c r="D42" t="s">
        <v>33</v>
      </c>
      <c r="E42">
        <v>80</v>
      </c>
      <c r="F42" t="s">
        <v>11</v>
      </c>
      <c r="G42" t="s">
        <v>12</v>
      </c>
      <c r="H42" t="s">
        <v>35</v>
      </c>
      <c r="I42" s="1">
        <v>40678</v>
      </c>
    </row>
    <row r="43" spans="1:9" x14ac:dyDescent="0.3">
      <c r="A43" s="1">
        <v>40678</v>
      </c>
      <c r="B43" t="s">
        <v>36</v>
      </c>
      <c r="C43" t="s">
        <v>37</v>
      </c>
      <c r="D43" t="s">
        <v>38</v>
      </c>
      <c r="E43">
        <v>1000</v>
      </c>
      <c r="F43" t="s">
        <v>11</v>
      </c>
      <c r="G43" t="s">
        <v>12</v>
      </c>
      <c r="H43" t="s">
        <v>39</v>
      </c>
      <c r="I43" s="1">
        <v>40696</v>
      </c>
    </row>
    <row r="44" spans="1:9" x14ac:dyDescent="0.3">
      <c r="A44" s="1">
        <v>40683</v>
      </c>
      <c r="B44" t="s">
        <v>44</v>
      </c>
      <c r="C44" t="s">
        <v>45</v>
      </c>
      <c r="D44" t="s">
        <v>46</v>
      </c>
      <c r="F44" t="s">
        <v>47</v>
      </c>
      <c r="G44" t="s">
        <v>12</v>
      </c>
      <c r="H44" t="s">
        <v>48</v>
      </c>
      <c r="I44" s="1">
        <v>40683</v>
      </c>
    </row>
    <row r="45" spans="1:9" x14ac:dyDescent="0.3">
      <c r="A45" s="1">
        <v>40683</v>
      </c>
      <c r="B45" t="s">
        <v>44</v>
      </c>
      <c r="C45" t="s">
        <v>45</v>
      </c>
      <c r="D45" t="s">
        <v>46</v>
      </c>
      <c r="E45">
        <v>-20000</v>
      </c>
      <c r="F45" t="s">
        <v>47</v>
      </c>
      <c r="G45" t="s">
        <v>34</v>
      </c>
      <c r="H45" t="s">
        <v>48</v>
      </c>
      <c r="I45" s="1">
        <v>40683</v>
      </c>
    </row>
    <row r="46" spans="1:9" x14ac:dyDescent="0.3">
      <c r="A46" s="1">
        <v>40689</v>
      </c>
      <c r="B46" t="s">
        <v>49</v>
      </c>
      <c r="C46" t="s">
        <v>23</v>
      </c>
      <c r="D46" t="s">
        <v>84</v>
      </c>
      <c r="E46">
        <v>100</v>
      </c>
      <c r="F46" t="s">
        <v>47</v>
      </c>
      <c r="G46" t="s">
        <v>12</v>
      </c>
      <c r="H46" t="s">
        <v>51</v>
      </c>
      <c r="I46" s="1">
        <v>40689</v>
      </c>
    </row>
    <row r="47" spans="1:9" x14ac:dyDescent="0.3">
      <c r="A47" s="1">
        <v>40689</v>
      </c>
      <c r="B47" t="s">
        <v>49</v>
      </c>
      <c r="C47" t="s">
        <v>23</v>
      </c>
      <c r="D47" t="s">
        <v>58</v>
      </c>
      <c r="E47">
        <v>220</v>
      </c>
      <c r="F47" t="s">
        <v>47</v>
      </c>
      <c r="G47" t="s">
        <v>12</v>
      </c>
      <c r="H47" t="s">
        <v>59</v>
      </c>
      <c r="I47" s="1">
        <v>40689</v>
      </c>
    </row>
    <row r="48" spans="1:9" x14ac:dyDescent="0.3">
      <c r="A48" s="1">
        <v>40689</v>
      </c>
      <c r="B48" t="s">
        <v>44</v>
      </c>
      <c r="C48" t="s">
        <v>55</v>
      </c>
      <c r="D48" t="s">
        <v>56</v>
      </c>
      <c r="E48">
        <v>20000</v>
      </c>
      <c r="F48" t="s">
        <v>47</v>
      </c>
      <c r="G48" t="s">
        <v>34</v>
      </c>
      <c r="H48" t="s">
        <v>57</v>
      </c>
      <c r="I48" s="1">
        <v>40689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2AF5C-ED10-44FF-8C63-46CC3B0CBF85}">
  <dimension ref="A3:E7"/>
  <sheetViews>
    <sheetView workbookViewId="0">
      <selection activeCell="O11" sqref="O11"/>
    </sheetView>
  </sheetViews>
  <sheetFormatPr defaultRowHeight="14.4" x14ac:dyDescent="0.3"/>
  <cols>
    <col min="1" max="1" width="25.88671875" bestFit="1" customWidth="1"/>
    <col min="2" max="2" width="15.5546875" bestFit="1" customWidth="1"/>
    <col min="3" max="3" width="9.33203125" bestFit="1" customWidth="1"/>
    <col min="4" max="4" width="15.109375" bestFit="1" customWidth="1"/>
    <col min="5" max="5" width="10.77734375" bestFit="1" customWidth="1"/>
    <col min="6" max="6" width="11.77734375" bestFit="1" customWidth="1"/>
    <col min="7" max="7" width="10.77734375" bestFit="1" customWidth="1"/>
    <col min="8" max="19" width="7.109375" bestFit="1" customWidth="1"/>
    <col min="20" max="20" width="10.77734375" bestFit="1" customWidth="1"/>
  </cols>
  <sheetData>
    <row r="3" spans="1:5" x14ac:dyDescent="0.3">
      <c r="A3" s="2" t="s">
        <v>89</v>
      </c>
      <c r="B3" s="2" t="s">
        <v>86</v>
      </c>
    </row>
    <row r="4" spans="1:5" x14ac:dyDescent="0.3">
      <c r="A4" s="2" t="s">
        <v>88</v>
      </c>
      <c r="B4" t="s">
        <v>78</v>
      </c>
      <c r="C4" t="s">
        <v>18</v>
      </c>
      <c r="D4" t="s">
        <v>40</v>
      </c>
      <c r="E4" t="s">
        <v>87</v>
      </c>
    </row>
    <row r="5" spans="1:5" x14ac:dyDescent="0.3">
      <c r="A5" s="3" t="s">
        <v>21</v>
      </c>
      <c r="C5">
        <v>478</v>
      </c>
      <c r="E5">
        <v>478</v>
      </c>
    </row>
    <row r="6" spans="1:5" x14ac:dyDescent="0.3">
      <c r="A6" s="3" t="s">
        <v>43</v>
      </c>
      <c r="B6">
        <v>563</v>
      </c>
      <c r="D6">
        <v>200</v>
      </c>
      <c r="E6">
        <v>763</v>
      </c>
    </row>
    <row r="7" spans="1:5" x14ac:dyDescent="0.3">
      <c r="A7" s="3" t="s">
        <v>87</v>
      </c>
      <c r="B7">
        <v>563</v>
      </c>
      <c r="C7">
        <v>478</v>
      </c>
      <c r="D7">
        <v>200</v>
      </c>
      <c r="E7">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6108A-B4D6-4845-AE9F-247C1D7AD9B0}">
  <dimension ref="A1:J48"/>
  <sheetViews>
    <sheetView tabSelected="1" workbookViewId="0">
      <selection activeCell="E15" sqref="E15"/>
    </sheetView>
  </sheetViews>
  <sheetFormatPr defaultRowHeight="14.4" x14ac:dyDescent="0.3"/>
  <cols>
    <col min="1" max="1" width="16.44140625" bestFit="1" customWidth="1"/>
    <col min="2" max="2" width="13.5546875" bestFit="1" customWidth="1"/>
    <col min="3" max="3" width="16.6640625" bestFit="1" customWidth="1"/>
    <col min="4" max="4" width="20.5546875" bestFit="1" customWidth="1"/>
    <col min="5" max="5" width="23.109375" bestFit="1" customWidth="1"/>
    <col min="6" max="6" width="21.44140625" bestFit="1" customWidth="1"/>
    <col min="7" max="7" width="10.88671875" bestFit="1" customWidth="1"/>
    <col min="8" max="8" width="12.21875" bestFit="1" customWidth="1"/>
    <col min="9" max="9" width="15" bestFit="1" customWidth="1"/>
    <col min="10" max="10" width="15.109375" bestFit="1" customWidth="1"/>
  </cols>
  <sheetData>
    <row r="1" spans="1:10" x14ac:dyDescent="0.3">
      <c r="A1" t="s">
        <v>0</v>
      </c>
      <c r="B1" t="s">
        <v>90</v>
      </c>
      <c r="C1" t="s">
        <v>1</v>
      </c>
      <c r="D1" t="s">
        <v>2</v>
      </c>
      <c r="E1" t="s">
        <v>3</v>
      </c>
      <c r="F1" t="s">
        <v>4</v>
      </c>
      <c r="G1" t="s">
        <v>85</v>
      </c>
      <c r="H1" t="s">
        <v>5</v>
      </c>
      <c r="I1" t="s">
        <v>6</v>
      </c>
      <c r="J1" t="s">
        <v>7</v>
      </c>
    </row>
    <row r="2" spans="1:10" x14ac:dyDescent="0.3">
      <c r="A2" s="1">
        <v>40588</v>
      </c>
      <c r="B2" t="s">
        <v>91</v>
      </c>
      <c r="C2" t="s">
        <v>8</v>
      </c>
      <c r="D2" t="s">
        <v>9</v>
      </c>
      <c r="E2" t="s">
        <v>10</v>
      </c>
      <c r="F2">
        <v>5100</v>
      </c>
      <c r="G2" t="s">
        <v>11</v>
      </c>
      <c r="H2" t="s">
        <v>12</v>
      </c>
      <c r="I2" t="s">
        <v>13</v>
      </c>
      <c r="J2" s="1">
        <v>40604</v>
      </c>
    </row>
    <row r="3" spans="1:10" x14ac:dyDescent="0.3">
      <c r="A3" s="1">
        <v>40603</v>
      </c>
      <c r="B3" t="s">
        <v>92</v>
      </c>
      <c r="C3" t="s">
        <v>14</v>
      </c>
      <c r="D3" t="s">
        <v>15</v>
      </c>
      <c r="E3" t="s">
        <v>16</v>
      </c>
      <c r="F3">
        <v>179</v>
      </c>
      <c r="G3" t="s">
        <v>11</v>
      </c>
      <c r="H3" t="s">
        <v>12</v>
      </c>
      <c r="I3" t="s">
        <v>17</v>
      </c>
      <c r="J3" s="1">
        <v>40633</v>
      </c>
    </row>
    <row r="4" spans="1:10" x14ac:dyDescent="0.3">
      <c r="A4" s="1">
        <v>40604</v>
      </c>
      <c r="B4" t="s">
        <v>93</v>
      </c>
      <c r="C4" t="s">
        <v>18</v>
      </c>
      <c r="D4" t="s">
        <v>19</v>
      </c>
      <c r="E4" t="s">
        <v>20</v>
      </c>
      <c r="F4">
        <v>478</v>
      </c>
      <c r="G4" t="s">
        <v>11</v>
      </c>
      <c r="H4" t="s">
        <v>12</v>
      </c>
      <c r="I4" t="s">
        <v>21</v>
      </c>
      <c r="J4" s="1">
        <v>40634</v>
      </c>
    </row>
    <row r="5" spans="1:10" x14ac:dyDescent="0.3">
      <c r="A5" s="1">
        <v>40607</v>
      </c>
      <c r="B5" t="s">
        <v>92</v>
      </c>
      <c r="C5" t="s">
        <v>22</v>
      </c>
      <c r="D5" t="s">
        <v>23</v>
      </c>
      <c r="E5" t="s">
        <v>24</v>
      </c>
      <c r="F5">
        <v>340</v>
      </c>
      <c r="G5" t="s">
        <v>11</v>
      </c>
      <c r="H5" t="s">
        <v>12</v>
      </c>
      <c r="I5" t="s">
        <v>25</v>
      </c>
      <c r="J5" s="1">
        <v>40607</v>
      </c>
    </row>
    <row r="6" spans="1:10" x14ac:dyDescent="0.3">
      <c r="A6" s="1">
        <v>40617</v>
      </c>
      <c r="B6" t="s">
        <v>91</v>
      </c>
      <c r="C6" t="s">
        <v>26</v>
      </c>
      <c r="D6" t="s">
        <v>27</v>
      </c>
      <c r="E6" t="s">
        <v>28</v>
      </c>
      <c r="F6">
        <v>90</v>
      </c>
      <c r="G6" t="s">
        <v>11</v>
      </c>
      <c r="H6" t="s">
        <v>29</v>
      </c>
      <c r="I6" t="s">
        <v>30</v>
      </c>
      <c r="J6" s="1">
        <v>40617</v>
      </c>
    </row>
    <row r="7" spans="1:10" x14ac:dyDescent="0.3">
      <c r="A7" s="1">
        <v>40617</v>
      </c>
      <c r="B7" t="s">
        <v>92</v>
      </c>
      <c r="C7" t="s">
        <v>31</v>
      </c>
      <c r="D7" t="s">
        <v>32</v>
      </c>
      <c r="E7" t="s">
        <v>33</v>
      </c>
      <c r="F7">
        <v>35</v>
      </c>
      <c r="G7" t="s">
        <v>11</v>
      </c>
      <c r="H7" t="s">
        <v>34</v>
      </c>
      <c r="I7" t="s">
        <v>35</v>
      </c>
      <c r="J7" s="1">
        <v>40617</v>
      </c>
    </row>
    <row r="8" spans="1:10" x14ac:dyDescent="0.3">
      <c r="A8" s="1">
        <v>40617</v>
      </c>
      <c r="B8" t="s">
        <v>94</v>
      </c>
      <c r="C8" t="s">
        <v>31</v>
      </c>
      <c r="D8" t="s">
        <v>32</v>
      </c>
      <c r="E8" t="s">
        <v>33</v>
      </c>
      <c r="F8">
        <v>50</v>
      </c>
      <c r="G8" t="s">
        <v>11</v>
      </c>
      <c r="H8" t="s">
        <v>12</v>
      </c>
      <c r="I8" t="s">
        <v>35</v>
      </c>
      <c r="J8" s="1">
        <v>40617</v>
      </c>
    </row>
    <row r="9" spans="1:10" x14ac:dyDescent="0.3">
      <c r="A9" s="1">
        <v>40617</v>
      </c>
      <c r="B9" t="s">
        <v>94</v>
      </c>
      <c r="C9" t="s">
        <v>36</v>
      </c>
      <c r="D9" t="s">
        <v>37</v>
      </c>
      <c r="E9" t="s">
        <v>38</v>
      </c>
      <c r="F9">
        <v>1000</v>
      </c>
      <c r="G9" t="s">
        <v>11</v>
      </c>
      <c r="H9" t="s">
        <v>12</v>
      </c>
      <c r="I9" t="s">
        <v>39</v>
      </c>
      <c r="J9" s="1">
        <v>40635</v>
      </c>
    </row>
    <row r="10" spans="1:10" x14ac:dyDescent="0.3">
      <c r="A10" s="1">
        <v>40620</v>
      </c>
      <c r="B10" t="s">
        <v>93</v>
      </c>
      <c r="C10" t="s">
        <v>40</v>
      </c>
      <c r="D10" t="s">
        <v>41</v>
      </c>
      <c r="E10" t="s">
        <v>42</v>
      </c>
      <c r="F10">
        <v>200</v>
      </c>
      <c r="G10" t="s">
        <v>11</v>
      </c>
      <c r="H10" t="s">
        <v>12</v>
      </c>
      <c r="I10" t="s">
        <v>43</v>
      </c>
      <c r="J10" s="1">
        <v>40620</v>
      </c>
    </row>
    <row r="11" spans="1:10" x14ac:dyDescent="0.3">
      <c r="A11" s="1">
        <v>40622</v>
      </c>
      <c r="B11" t="s">
        <v>92</v>
      </c>
      <c r="C11" t="s">
        <v>44</v>
      </c>
      <c r="D11" t="s">
        <v>45</v>
      </c>
      <c r="E11" t="s">
        <v>46</v>
      </c>
      <c r="F11">
        <v>15000</v>
      </c>
      <c r="G11" t="s">
        <v>47</v>
      </c>
      <c r="H11" t="s">
        <v>12</v>
      </c>
      <c r="I11" t="s">
        <v>48</v>
      </c>
      <c r="J11" s="1">
        <v>40622</v>
      </c>
    </row>
    <row r="12" spans="1:10" x14ac:dyDescent="0.3">
      <c r="A12" s="1">
        <v>40622</v>
      </c>
      <c r="B12" t="s">
        <v>93</v>
      </c>
      <c r="C12" t="s">
        <v>44</v>
      </c>
      <c r="D12" t="s">
        <v>45</v>
      </c>
      <c r="E12" t="s">
        <v>46</v>
      </c>
      <c r="F12">
        <v>-15000</v>
      </c>
      <c r="G12" t="s">
        <v>47</v>
      </c>
      <c r="H12" t="s">
        <v>34</v>
      </c>
      <c r="I12" t="s">
        <v>48</v>
      </c>
      <c r="J12" s="1">
        <v>40622</v>
      </c>
    </row>
    <row r="13" spans="1:10" x14ac:dyDescent="0.3">
      <c r="A13" s="1">
        <v>40628</v>
      </c>
      <c r="B13" t="s">
        <v>92</v>
      </c>
      <c r="C13" t="s">
        <v>49</v>
      </c>
      <c r="D13" t="s">
        <v>23</v>
      </c>
      <c r="E13" t="s">
        <v>50</v>
      </c>
      <c r="F13">
        <v>100</v>
      </c>
      <c r="G13" t="s">
        <v>47</v>
      </c>
      <c r="H13" t="s">
        <v>12</v>
      </c>
      <c r="I13" t="s">
        <v>51</v>
      </c>
      <c r="J13" s="1">
        <v>40628</v>
      </c>
    </row>
    <row r="14" spans="1:10" x14ac:dyDescent="0.3">
      <c r="A14" s="1">
        <v>40628</v>
      </c>
      <c r="B14" t="s">
        <v>91</v>
      </c>
      <c r="C14" t="s">
        <v>52</v>
      </c>
      <c r="D14" t="s">
        <v>23</v>
      </c>
      <c r="E14" t="s">
        <v>53</v>
      </c>
      <c r="F14">
        <v>6400</v>
      </c>
      <c r="G14" t="s">
        <v>11</v>
      </c>
      <c r="H14" t="s">
        <v>12</v>
      </c>
      <c r="I14" t="s">
        <v>54</v>
      </c>
      <c r="J14" s="1">
        <v>40628</v>
      </c>
    </row>
    <row r="15" spans="1:10" x14ac:dyDescent="0.3">
      <c r="A15" s="1">
        <v>40628</v>
      </c>
      <c r="B15" t="s">
        <v>92</v>
      </c>
      <c r="C15" t="s">
        <v>44</v>
      </c>
      <c r="D15" t="s">
        <v>55</v>
      </c>
      <c r="E15" t="s">
        <v>56</v>
      </c>
      <c r="F15">
        <v>13000</v>
      </c>
      <c r="G15" t="s">
        <v>47</v>
      </c>
      <c r="H15" t="s">
        <v>34</v>
      </c>
      <c r="I15" t="s">
        <v>57</v>
      </c>
      <c r="J15" s="1">
        <v>40628</v>
      </c>
    </row>
    <row r="16" spans="1:10" x14ac:dyDescent="0.3">
      <c r="A16" s="1">
        <v>40628</v>
      </c>
      <c r="B16" t="s">
        <v>94</v>
      </c>
      <c r="C16" t="s">
        <v>49</v>
      </c>
      <c r="D16" t="s">
        <v>23</v>
      </c>
      <c r="E16" t="s">
        <v>58</v>
      </c>
      <c r="F16">
        <v>220</v>
      </c>
      <c r="G16" t="s">
        <v>47</v>
      </c>
      <c r="H16" t="s">
        <v>12</v>
      </c>
      <c r="I16" t="s">
        <v>59</v>
      </c>
      <c r="J16" s="1">
        <v>40628</v>
      </c>
    </row>
    <row r="17" spans="1:10" x14ac:dyDescent="0.3">
      <c r="A17" s="1">
        <v>40633</v>
      </c>
      <c r="B17" t="s">
        <v>94</v>
      </c>
      <c r="C17" t="s">
        <v>44</v>
      </c>
      <c r="D17" t="s">
        <v>32</v>
      </c>
      <c r="E17" t="s">
        <v>60</v>
      </c>
      <c r="F17">
        <v>-100</v>
      </c>
      <c r="G17" t="s">
        <v>47</v>
      </c>
      <c r="H17" t="s">
        <v>29</v>
      </c>
      <c r="I17" t="s">
        <v>48</v>
      </c>
      <c r="J17" s="1">
        <v>40633</v>
      </c>
    </row>
    <row r="18" spans="1:10" x14ac:dyDescent="0.3">
      <c r="A18" s="1">
        <v>40633</v>
      </c>
      <c r="B18" t="s">
        <v>93</v>
      </c>
      <c r="C18" t="s">
        <v>44</v>
      </c>
      <c r="D18" t="s">
        <v>32</v>
      </c>
      <c r="E18" t="s">
        <v>60</v>
      </c>
      <c r="F18">
        <v>100</v>
      </c>
      <c r="G18" t="s">
        <v>47</v>
      </c>
      <c r="H18" t="s">
        <v>12</v>
      </c>
      <c r="I18" t="s">
        <v>48</v>
      </c>
      <c r="J18" s="1">
        <v>40633</v>
      </c>
    </row>
    <row r="19" spans="1:10" x14ac:dyDescent="0.3">
      <c r="A19" s="1">
        <v>40634</v>
      </c>
      <c r="B19" t="s">
        <v>91</v>
      </c>
      <c r="C19" t="s">
        <v>14</v>
      </c>
      <c r="D19" t="s">
        <v>61</v>
      </c>
      <c r="E19" t="s">
        <v>16</v>
      </c>
      <c r="F19">
        <v>179</v>
      </c>
      <c r="G19" t="s">
        <v>11</v>
      </c>
      <c r="H19" t="s">
        <v>12</v>
      </c>
      <c r="I19" t="s">
        <v>17</v>
      </c>
      <c r="J19" s="1">
        <v>40664</v>
      </c>
    </row>
    <row r="20" spans="1:10" x14ac:dyDescent="0.3">
      <c r="A20" s="1">
        <v>40638</v>
      </c>
      <c r="B20" t="s">
        <v>92</v>
      </c>
      <c r="C20" t="s">
        <v>22</v>
      </c>
      <c r="D20" t="s">
        <v>23</v>
      </c>
      <c r="E20" t="s">
        <v>24</v>
      </c>
      <c r="F20">
        <v>340</v>
      </c>
      <c r="G20" t="s">
        <v>11</v>
      </c>
      <c r="H20" t="s">
        <v>12</v>
      </c>
      <c r="I20" t="s">
        <v>25</v>
      </c>
      <c r="J20" s="1">
        <v>40638</v>
      </c>
    </row>
    <row r="21" spans="1:10" x14ac:dyDescent="0.3">
      <c r="A21" s="1">
        <v>40645</v>
      </c>
      <c r="B21" t="s">
        <v>93</v>
      </c>
      <c r="C21" t="s">
        <v>26</v>
      </c>
      <c r="D21" t="s">
        <v>27</v>
      </c>
      <c r="E21" t="s">
        <v>28</v>
      </c>
      <c r="F21">
        <v>87</v>
      </c>
      <c r="G21" t="s">
        <v>11</v>
      </c>
      <c r="H21" t="s">
        <v>29</v>
      </c>
      <c r="I21" t="s">
        <v>30</v>
      </c>
      <c r="J21" s="1">
        <v>40645</v>
      </c>
    </row>
    <row r="22" spans="1:10" x14ac:dyDescent="0.3">
      <c r="A22" s="1">
        <v>40648</v>
      </c>
      <c r="B22" t="s">
        <v>93</v>
      </c>
      <c r="C22" t="s">
        <v>31</v>
      </c>
      <c r="D22" t="s">
        <v>32</v>
      </c>
      <c r="E22" t="s">
        <v>33</v>
      </c>
      <c r="F22">
        <v>35</v>
      </c>
      <c r="G22" t="s">
        <v>11</v>
      </c>
      <c r="H22" t="s">
        <v>34</v>
      </c>
      <c r="I22" t="s">
        <v>35</v>
      </c>
      <c r="J22" s="1">
        <v>40648</v>
      </c>
    </row>
    <row r="23" spans="1:10" x14ac:dyDescent="0.3">
      <c r="A23" s="1">
        <v>40648</v>
      </c>
      <c r="B23" t="s">
        <v>91</v>
      </c>
      <c r="C23" t="s">
        <v>31</v>
      </c>
      <c r="D23" t="s">
        <v>32</v>
      </c>
      <c r="E23" t="s">
        <v>33</v>
      </c>
      <c r="F23">
        <v>80</v>
      </c>
      <c r="G23" t="s">
        <v>11</v>
      </c>
      <c r="H23" t="s">
        <v>12</v>
      </c>
      <c r="I23" t="s">
        <v>35</v>
      </c>
      <c r="J23" s="1">
        <v>40648</v>
      </c>
    </row>
    <row r="24" spans="1:10" x14ac:dyDescent="0.3">
      <c r="A24" s="1">
        <v>40648</v>
      </c>
      <c r="B24" t="s">
        <v>91</v>
      </c>
      <c r="C24" t="s">
        <v>36</v>
      </c>
      <c r="D24" t="s">
        <v>37</v>
      </c>
      <c r="E24" t="s">
        <v>38</v>
      </c>
      <c r="F24">
        <v>1000</v>
      </c>
      <c r="G24" t="s">
        <v>11</v>
      </c>
      <c r="H24" t="s">
        <v>12</v>
      </c>
      <c r="I24" t="s">
        <v>39</v>
      </c>
      <c r="J24" s="1">
        <v>40666</v>
      </c>
    </row>
    <row r="25" spans="1:10" x14ac:dyDescent="0.3">
      <c r="A25" s="1">
        <v>40653</v>
      </c>
      <c r="B25" t="s">
        <v>91</v>
      </c>
      <c r="C25" t="s">
        <v>44</v>
      </c>
      <c r="D25" t="s">
        <v>45</v>
      </c>
      <c r="E25" t="s">
        <v>46</v>
      </c>
      <c r="F25">
        <v>20000</v>
      </c>
      <c r="G25" t="s">
        <v>47</v>
      </c>
      <c r="H25" t="s">
        <v>12</v>
      </c>
      <c r="I25" t="s">
        <v>48</v>
      </c>
      <c r="J25" s="1">
        <v>40653</v>
      </c>
    </row>
    <row r="26" spans="1:10" x14ac:dyDescent="0.3">
      <c r="A26" s="1">
        <v>40653</v>
      </c>
      <c r="B26" t="s">
        <v>95</v>
      </c>
      <c r="C26" t="s">
        <v>44</v>
      </c>
      <c r="D26" t="s">
        <v>45</v>
      </c>
      <c r="E26" t="s">
        <v>46</v>
      </c>
      <c r="F26">
        <v>-20000</v>
      </c>
      <c r="G26" t="s">
        <v>47</v>
      </c>
      <c r="H26" t="s">
        <v>34</v>
      </c>
      <c r="I26" t="s">
        <v>48</v>
      </c>
      <c r="J26" s="1">
        <v>40653</v>
      </c>
    </row>
    <row r="27" spans="1:10" x14ac:dyDescent="0.3">
      <c r="A27" s="1">
        <v>40658</v>
      </c>
      <c r="B27" t="s">
        <v>91</v>
      </c>
      <c r="C27" t="s">
        <v>62</v>
      </c>
      <c r="D27" t="s">
        <v>63</v>
      </c>
      <c r="E27" t="s">
        <v>64</v>
      </c>
      <c r="F27">
        <v>1300</v>
      </c>
      <c r="G27" t="s">
        <v>47</v>
      </c>
      <c r="H27" t="s">
        <v>12</v>
      </c>
      <c r="I27" t="s">
        <v>65</v>
      </c>
      <c r="J27" s="1">
        <v>40658</v>
      </c>
    </row>
    <row r="28" spans="1:10" x14ac:dyDescent="0.3">
      <c r="A28" s="1">
        <v>40659</v>
      </c>
      <c r="B28" t="s">
        <v>94</v>
      </c>
      <c r="C28" t="s">
        <v>49</v>
      </c>
      <c r="D28" t="s">
        <v>23</v>
      </c>
      <c r="E28" t="s">
        <v>66</v>
      </c>
      <c r="F28">
        <v>100</v>
      </c>
      <c r="G28" t="s">
        <v>47</v>
      </c>
      <c r="H28" t="s">
        <v>12</v>
      </c>
      <c r="I28" t="s">
        <v>51</v>
      </c>
      <c r="J28" s="1">
        <v>40659</v>
      </c>
    </row>
    <row r="29" spans="1:10" x14ac:dyDescent="0.3">
      <c r="A29" s="1">
        <v>40659</v>
      </c>
      <c r="B29" t="s">
        <v>93</v>
      </c>
      <c r="C29" t="s">
        <v>52</v>
      </c>
      <c r="D29" t="s">
        <v>23</v>
      </c>
      <c r="E29" t="s">
        <v>53</v>
      </c>
      <c r="F29">
        <v>6400</v>
      </c>
      <c r="G29" t="s">
        <v>11</v>
      </c>
      <c r="H29" t="s">
        <v>12</v>
      </c>
      <c r="I29" t="s">
        <v>54</v>
      </c>
      <c r="J29" s="1">
        <v>40659</v>
      </c>
    </row>
    <row r="30" spans="1:10" x14ac:dyDescent="0.3">
      <c r="A30" s="1">
        <v>40659</v>
      </c>
      <c r="B30" t="s">
        <v>91</v>
      </c>
      <c r="C30" t="s">
        <v>49</v>
      </c>
      <c r="D30" t="s">
        <v>23</v>
      </c>
      <c r="E30" t="s">
        <v>58</v>
      </c>
      <c r="F30">
        <v>220</v>
      </c>
      <c r="G30" t="s">
        <v>47</v>
      </c>
      <c r="H30" t="s">
        <v>12</v>
      </c>
      <c r="I30" t="s">
        <v>59</v>
      </c>
      <c r="J30" s="1">
        <v>40659</v>
      </c>
    </row>
    <row r="31" spans="1:10" x14ac:dyDescent="0.3">
      <c r="A31" s="1">
        <v>40659</v>
      </c>
      <c r="B31" t="s">
        <v>91</v>
      </c>
      <c r="C31" t="s">
        <v>44</v>
      </c>
      <c r="D31" t="s">
        <v>55</v>
      </c>
      <c r="E31" t="s">
        <v>56</v>
      </c>
      <c r="F31">
        <v>20000</v>
      </c>
      <c r="G31" t="s">
        <v>47</v>
      </c>
      <c r="H31" t="s">
        <v>34</v>
      </c>
      <c r="I31" t="s">
        <v>57</v>
      </c>
      <c r="J31" s="1">
        <v>40659</v>
      </c>
    </row>
    <row r="32" spans="1:10" x14ac:dyDescent="0.3">
      <c r="A32" s="1">
        <v>40659</v>
      </c>
      <c r="B32" t="s">
        <v>92</v>
      </c>
      <c r="C32" t="s">
        <v>67</v>
      </c>
      <c r="D32" t="s">
        <v>37</v>
      </c>
      <c r="E32" t="s">
        <v>68</v>
      </c>
      <c r="F32">
        <v>3000</v>
      </c>
      <c r="G32" t="s">
        <v>11</v>
      </c>
      <c r="H32" t="s">
        <v>12</v>
      </c>
      <c r="I32" t="s">
        <v>69</v>
      </c>
      <c r="J32" s="1">
        <v>40689</v>
      </c>
    </row>
    <row r="33" spans="1:10" x14ac:dyDescent="0.3">
      <c r="A33" s="1">
        <v>40662</v>
      </c>
      <c r="B33" t="s">
        <v>93</v>
      </c>
      <c r="C33" t="s">
        <v>70</v>
      </c>
      <c r="D33" t="s">
        <v>71</v>
      </c>
      <c r="E33" t="s">
        <v>72</v>
      </c>
      <c r="F33">
        <v>41</v>
      </c>
      <c r="G33" t="s">
        <v>11</v>
      </c>
      <c r="H33" t="s">
        <v>29</v>
      </c>
      <c r="I33" t="s">
        <v>73</v>
      </c>
      <c r="J33" s="1">
        <v>40692</v>
      </c>
    </row>
    <row r="34" spans="1:10" x14ac:dyDescent="0.3">
      <c r="A34" s="1">
        <v>40663</v>
      </c>
      <c r="B34" t="s">
        <v>93</v>
      </c>
      <c r="C34" t="s">
        <v>44</v>
      </c>
      <c r="D34" t="s">
        <v>32</v>
      </c>
      <c r="E34" t="s">
        <v>60</v>
      </c>
      <c r="F34">
        <v>-100</v>
      </c>
      <c r="G34" t="s">
        <v>47</v>
      </c>
      <c r="H34" t="s">
        <v>29</v>
      </c>
      <c r="I34" t="s">
        <v>48</v>
      </c>
      <c r="J34" s="1">
        <v>40663</v>
      </c>
    </row>
    <row r="35" spans="1:10" x14ac:dyDescent="0.3">
      <c r="A35" s="1">
        <v>40663</v>
      </c>
      <c r="B35" t="s">
        <v>91</v>
      </c>
      <c r="C35" t="s">
        <v>44</v>
      </c>
      <c r="D35" t="s">
        <v>32</v>
      </c>
      <c r="E35" t="s">
        <v>60</v>
      </c>
      <c r="F35">
        <v>100</v>
      </c>
      <c r="G35" t="s">
        <v>47</v>
      </c>
      <c r="H35" t="s">
        <v>12</v>
      </c>
      <c r="I35" t="s">
        <v>48</v>
      </c>
      <c r="J35" s="1">
        <v>40663</v>
      </c>
    </row>
    <row r="36" spans="1:10" x14ac:dyDescent="0.3">
      <c r="A36" s="1">
        <v>40664</v>
      </c>
      <c r="B36" t="s">
        <v>91</v>
      </c>
      <c r="C36" t="s">
        <v>74</v>
      </c>
      <c r="D36" t="s">
        <v>37</v>
      </c>
      <c r="E36" t="s">
        <v>75</v>
      </c>
      <c r="F36">
        <v>220</v>
      </c>
      <c r="G36" t="s">
        <v>11</v>
      </c>
      <c r="H36" t="s">
        <v>12</v>
      </c>
      <c r="I36" t="s">
        <v>76</v>
      </c>
      <c r="J36" s="1">
        <v>40694</v>
      </c>
    </row>
    <row r="37" spans="1:10" x14ac:dyDescent="0.3">
      <c r="A37" s="1">
        <v>40664</v>
      </c>
      <c r="B37" t="s">
        <v>91</v>
      </c>
      <c r="C37" t="s">
        <v>14</v>
      </c>
      <c r="D37" t="s">
        <v>77</v>
      </c>
      <c r="E37" t="s">
        <v>16</v>
      </c>
      <c r="F37">
        <v>179</v>
      </c>
      <c r="G37" t="s">
        <v>11</v>
      </c>
      <c r="H37" t="s">
        <v>12</v>
      </c>
      <c r="I37" t="s">
        <v>17</v>
      </c>
      <c r="J37" s="1">
        <v>40694</v>
      </c>
    </row>
    <row r="38" spans="1:10" x14ac:dyDescent="0.3">
      <c r="A38" s="1">
        <v>40668</v>
      </c>
      <c r="B38" t="s">
        <v>95</v>
      </c>
      <c r="C38" t="s">
        <v>22</v>
      </c>
      <c r="D38" t="s">
        <v>23</v>
      </c>
      <c r="E38" t="s">
        <v>24</v>
      </c>
      <c r="F38">
        <v>340</v>
      </c>
      <c r="G38" t="s">
        <v>11</v>
      </c>
      <c r="H38" t="s">
        <v>12</v>
      </c>
      <c r="I38" t="s">
        <v>25</v>
      </c>
      <c r="J38" s="1">
        <v>40668</v>
      </c>
    </row>
    <row r="39" spans="1:10" x14ac:dyDescent="0.3">
      <c r="A39" s="1">
        <v>40670</v>
      </c>
      <c r="B39" t="s">
        <v>91</v>
      </c>
      <c r="C39" t="s">
        <v>78</v>
      </c>
      <c r="D39" t="s">
        <v>79</v>
      </c>
      <c r="E39" t="s">
        <v>80</v>
      </c>
      <c r="F39">
        <v>563</v>
      </c>
      <c r="G39" t="s">
        <v>11</v>
      </c>
      <c r="H39" t="s">
        <v>12</v>
      </c>
      <c r="I39" t="s">
        <v>43</v>
      </c>
      <c r="J39" s="1">
        <v>40670</v>
      </c>
    </row>
    <row r="40" spans="1:10" x14ac:dyDescent="0.3">
      <c r="A40" s="1">
        <v>40670</v>
      </c>
      <c r="B40" t="s">
        <v>94</v>
      </c>
      <c r="C40" t="s">
        <v>81</v>
      </c>
      <c r="D40" t="s">
        <v>37</v>
      </c>
      <c r="E40" t="s">
        <v>82</v>
      </c>
      <c r="F40">
        <v>982</v>
      </c>
      <c r="G40" t="s">
        <v>11</v>
      </c>
      <c r="H40" t="s">
        <v>12</v>
      </c>
      <c r="I40" t="s">
        <v>83</v>
      </c>
      <c r="J40" s="1">
        <v>40700</v>
      </c>
    </row>
    <row r="41" spans="1:10" x14ac:dyDescent="0.3">
      <c r="A41" s="1">
        <v>40678</v>
      </c>
      <c r="B41" t="s">
        <v>93</v>
      </c>
      <c r="C41" t="s">
        <v>31</v>
      </c>
      <c r="D41" t="s">
        <v>32</v>
      </c>
      <c r="E41" t="s">
        <v>33</v>
      </c>
      <c r="F41">
        <v>35</v>
      </c>
      <c r="G41" t="s">
        <v>11</v>
      </c>
      <c r="H41" t="s">
        <v>34</v>
      </c>
      <c r="I41" t="s">
        <v>35</v>
      </c>
      <c r="J41" s="1">
        <v>40678</v>
      </c>
    </row>
    <row r="42" spans="1:10" x14ac:dyDescent="0.3">
      <c r="A42" s="1">
        <v>40678</v>
      </c>
      <c r="B42" t="s">
        <v>91</v>
      </c>
      <c r="C42" t="s">
        <v>31</v>
      </c>
      <c r="D42" t="s">
        <v>32</v>
      </c>
      <c r="E42" t="s">
        <v>33</v>
      </c>
      <c r="F42">
        <v>80</v>
      </c>
      <c r="G42" t="s">
        <v>11</v>
      </c>
      <c r="H42" t="s">
        <v>12</v>
      </c>
      <c r="I42" t="s">
        <v>35</v>
      </c>
      <c r="J42" s="1">
        <v>40678</v>
      </c>
    </row>
    <row r="43" spans="1:10" x14ac:dyDescent="0.3">
      <c r="A43" s="1">
        <v>40678</v>
      </c>
      <c r="B43" t="s">
        <v>91</v>
      </c>
      <c r="C43" t="s">
        <v>36</v>
      </c>
      <c r="D43" t="s">
        <v>37</v>
      </c>
      <c r="E43" t="s">
        <v>38</v>
      </c>
      <c r="F43">
        <v>1000</v>
      </c>
      <c r="G43" t="s">
        <v>11</v>
      </c>
      <c r="H43" t="s">
        <v>12</v>
      </c>
      <c r="I43" t="s">
        <v>39</v>
      </c>
      <c r="J43" s="1">
        <v>40696</v>
      </c>
    </row>
    <row r="44" spans="1:10" x14ac:dyDescent="0.3">
      <c r="A44" s="1">
        <v>40683</v>
      </c>
      <c r="B44" t="s">
        <v>95</v>
      </c>
      <c r="C44" t="s">
        <v>44</v>
      </c>
      <c r="D44" t="s">
        <v>45</v>
      </c>
      <c r="E44" t="s">
        <v>46</v>
      </c>
      <c r="G44" t="s">
        <v>47</v>
      </c>
      <c r="H44" t="s">
        <v>12</v>
      </c>
      <c r="I44" t="s">
        <v>48</v>
      </c>
      <c r="J44" s="1">
        <v>40683</v>
      </c>
    </row>
    <row r="45" spans="1:10" x14ac:dyDescent="0.3">
      <c r="A45" s="1">
        <v>40683</v>
      </c>
      <c r="B45" t="s">
        <v>95</v>
      </c>
      <c r="C45" t="s">
        <v>44</v>
      </c>
      <c r="D45" t="s">
        <v>45</v>
      </c>
      <c r="E45" t="s">
        <v>46</v>
      </c>
      <c r="F45">
        <v>-20000</v>
      </c>
      <c r="G45" t="s">
        <v>47</v>
      </c>
      <c r="H45" t="s">
        <v>34</v>
      </c>
      <c r="I45" t="s">
        <v>48</v>
      </c>
      <c r="J45" s="1">
        <v>40683</v>
      </c>
    </row>
    <row r="46" spans="1:10" x14ac:dyDescent="0.3">
      <c r="A46" s="1">
        <v>40689</v>
      </c>
      <c r="B46" t="s">
        <v>93</v>
      </c>
      <c r="C46" t="s">
        <v>49</v>
      </c>
      <c r="D46" t="s">
        <v>23</v>
      </c>
      <c r="E46" t="s">
        <v>84</v>
      </c>
      <c r="F46">
        <v>100</v>
      </c>
      <c r="G46" t="s">
        <v>47</v>
      </c>
      <c r="H46" t="s">
        <v>12</v>
      </c>
      <c r="I46" t="s">
        <v>51</v>
      </c>
      <c r="J46" s="1">
        <v>40689</v>
      </c>
    </row>
    <row r="47" spans="1:10" x14ac:dyDescent="0.3">
      <c r="A47" s="1">
        <v>40689</v>
      </c>
      <c r="B47" t="s">
        <v>91</v>
      </c>
      <c r="C47" t="s">
        <v>49</v>
      </c>
      <c r="D47" t="s">
        <v>23</v>
      </c>
      <c r="E47" t="s">
        <v>58</v>
      </c>
      <c r="F47">
        <v>220</v>
      </c>
      <c r="G47" t="s">
        <v>47</v>
      </c>
      <c r="H47" t="s">
        <v>12</v>
      </c>
      <c r="I47" t="s">
        <v>59</v>
      </c>
      <c r="J47" s="1">
        <v>40689</v>
      </c>
    </row>
    <row r="48" spans="1:10" x14ac:dyDescent="0.3">
      <c r="A48" s="1">
        <v>40689</v>
      </c>
      <c r="B48" t="s">
        <v>93</v>
      </c>
      <c r="C48" t="s">
        <v>44</v>
      </c>
      <c r="D48" t="s">
        <v>55</v>
      </c>
      <c r="E48" t="s">
        <v>56</v>
      </c>
      <c r="F48">
        <v>20000</v>
      </c>
      <c r="G48" t="s">
        <v>47</v>
      </c>
      <c r="H48" t="s">
        <v>34</v>
      </c>
      <c r="I48" t="s">
        <v>57</v>
      </c>
      <c r="J48" s="1">
        <v>40689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93E56-1DF6-4C5F-8B13-DF62E7DA1E91}">
  <dimension ref="A1:B5"/>
  <sheetViews>
    <sheetView workbookViewId="0">
      <selection activeCell="D10" sqref="D10"/>
    </sheetView>
  </sheetViews>
  <sheetFormatPr defaultRowHeight="14.4" x14ac:dyDescent="0.3"/>
  <cols>
    <col min="1" max="1" width="13.5546875" bestFit="1" customWidth="1"/>
    <col min="2" max="2" width="16.6640625" bestFit="1" customWidth="1"/>
  </cols>
  <sheetData>
    <row r="1" spans="1:2" x14ac:dyDescent="0.3">
      <c r="A1" t="s">
        <v>90</v>
      </c>
      <c r="B1" t="s">
        <v>1</v>
      </c>
    </row>
    <row r="2" spans="1:2" x14ac:dyDescent="0.3">
      <c r="A2" s="4" t="s">
        <v>94</v>
      </c>
      <c r="B2" s="4" t="s">
        <v>36</v>
      </c>
    </row>
    <row r="3" spans="1:2" x14ac:dyDescent="0.3">
      <c r="A3" s="4" t="s">
        <v>91</v>
      </c>
      <c r="B3" s="4" t="s">
        <v>8</v>
      </c>
    </row>
    <row r="4" spans="1:2" x14ac:dyDescent="0.3">
      <c r="A4" s="4" t="s">
        <v>93</v>
      </c>
      <c r="B4" s="4" t="s">
        <v>18</v>
      </c>
    </row>
    <row r="5" spans="1:2" x14ac:dyDescent="0.3">
      <c r="A5" s="4" t="s">
        <v>92</v>
      </c>
      <c r="B5" s="4" t="s">
        <v>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2B7902F-1148-4A90-ABF1-95D119DC40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Q-2</vt:lpstr>
      <vt:lpstr>Q-3</vt:lpstr>
      <vt:lpstr>Q-2(1)</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Chudasama</dc:creator>
  <cp:lastModifiedBy>SAHIL Chudasama</cp:lastModifiedBy>
  <dcterms:created xsi:type="dcterms:W3CDTF">2024-01-05T04:46:42Z</dcterms:created>
  <dcterms:modified xsi:type="dcterms:W3CDTF">2024-01-06T06:58:41Z</dcterms:modified>
</cp:coreProperties>
</file>