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E:\my_project\addidas sales\"/>
    </mc:Choice>
  </mc:AlternateContent>
  <xr:revisionPtr revIDLastSave="0" documentId="13_ncr:1_{3739B22A-98FB-407D-84A1-68166BB91762}" xr6:coauthVersionLast="47" xr6:coauthVersionMax="47" xr10:uidLastSave="{00000000-0000-0000-0000-000000000000}"/>
  <bookViews>
    <workbookView xWindow="-108" yWindow="-108" windowWidth="23256" windowHeight="1317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Regions'!$G$3</definedName>
    <definedName name="_xlchart.v5.1" hidden="1">'Sales Regions'!$G$4:$G$54</definedName>
    <definedName name="_xlchart.v5.2" hidden="1">'Sales Regions'!$H$3</definedName>
    <definedName name="_xlchart.v5.3" hidden="1">'Sales Regions'!$H$4:$H$54</definedName>
    <definedName name="Slicer_Months__Invoice_Date">#N/A</definedName>
    <definedName name="Slicer_Product">#N/A</definedName>
    <definedName name="Slicer_Region">#N/A</definedName>
    <definedName name="Slicer_Years__Invoice_Date">#N/A</definedName>
    <definedName name="total_sales">'Sales Method'!$A$11</definedName>
    <definedName name="total_unit">'Sales Method'!$C$11</definedName>
  </definedNames>
  <calcPr calcId="191029"/>
  <pivotCaches>
    <pivotCache cacheId="9"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3" roundtripDataSignature="AMtx7mhR0kUbFmEep6TdQTZ10GHZqj0ttw=="/>
    </ext>
  </extLst>
</workbook>
</file>

<file path=xl/calcChain.xml><?xml version="1.0" encoding="utf-8"?>
<calcChain xmlns="http://schemas.openxmlformats.org/spreadsheetml/2006/main">
  <c r="G5" i="5" l="1"/>
  <c r="H5" i="5"/>
  <c r="G6" i="5"/>
  <c r="H6" i="5"/>
  <c r="G7" i="5"/>
  <c r="H7" i="5"/>
  <c r="G8" i="5"/>
  <c r="H8" i="5"/>
  <c r="G9" i="5"/>
  <c r="H9" i="5"/>
  <c r="G10" i="5"/>
  <c r="H10" i="5"/>
  <c r="G11" i="5"/>
  <c r="H11" i="5"/>
  <c r="G12" i="5"/>
  <c r="H12" i="5"/>
  <c r="G13" i="5"/>
  <c r="H13" i="5"/>
  <c r="G14" i="5"/>
  <c r="H14" i="5"/>
  <c r="G15" i="5"/>
  <c r="H15" i="5"/>
  <c r="G16" i="5"/>
  <c r="H16" i="5"/>
  <c r="G17" i="5"/>
  <c r="H17" i="5"/>
  <c r="G18" i="5"/>
  <c r="H18" i="5"/>
  <c r="G19" i="5"/>
  <c r="H19" i="5"/>
  <c r="G20" i="5"/>
  <c r="H20" i="5"/>
  <c r="G21" i="5"/>
  <c r="H21" i="5"/>
  <c r="G22" i="5"/>
  <c r="H22" i="5"/>
  <c r="G23" i="5"/>
  <c r="H23" i="5"/>
  <c r="G24" i="5"/>
  <c r="H24" i="5"/>
  <c r="G25" i="5"/>
  <c r="H25" i="5"/>
  <c r="G26" i="5"/>
  <c r="H26" i="5"/>
  <c r="G27" i="5"/>
  <c r="H27" i="5"/>
  <c r="G28" i="5"/>
  <c r="H28" i="5"/>
  <c r="G29" i="5"/>
  <c r="H29" i="5"/>
  <c r="G30" i="5"/>
  <c r="H30" i="5"/>
  <c r="G31" i="5"/>
  <c r="H31" i="5"/>
  <c r="G32" i="5"/>
  <c r="H32" i="5"/>
  <c r="G33" i="5"/>
  <c r="H33" i="5"/>
  <c r="G34" i="5"/>
  <c r="H34" i="5"/>
  <c r="G35" i="5"/>
  <c r="H35" i="5"/>
  <c r="G36" i="5"/>
  <c r="H36" i="5"/>
  <c r="G37" i="5"/>
  <c r="H37" i="5"/>
  <c r="G38" i="5"/>
  <c r="H38" i="5"/>
  <c r="G39" i="5"/>
  <c r="H39" i="5"/>
  <c r="G40" i="5"/>
  <c r="H40" i="5"/>
  <c r="G41" i="5"/>
  <c r="H41" i="5"/>
  <c r="G42" i="5"/>
  <c r="H42" i="5"/>
  <c r="G43" i="5"/>
  <c r="H43" i="5"/>
  <c r="G44" i="5"/>
  <c r="H44" i="5"/>
  <c r="G45" i="5"/>
  <c r="H45" i="5"/>
  <c r="G46" i="5"/>
  <c r="H46" i="5"/>
  <c r="G47" i="5"/>
  <c r="H47" i="5"/>
  <c r="G48" i="5"/>
  <c r="H48" i="5"/>
  <c r="G49" i="5"/>
  <c r="H49" i="5"/>
  <c r="G50" i="5"/>
  <c r="H50" i="5"/>
  <c r="G51" i="5"/>
  <c r="H51" i="5"/>
  <c r="G52" i="5"/>
  <c r="H52" i="5"/>
  <c r="G53" i="5"/>
  <c r="H53" i="5"/>
  <c r="H4" i="5"/>
  <c r="G4" i="5"/>
</calcChain>
</file>

<file path=xl/sharedStrings.xml><?xml version="1.0" encoding="utf-8"?>
<sst xmlns="http://schemas.openxmlformats.org/spreadsheetml/2006/main" count="128001" uniqueCount="155">
  <si>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</si>
  <si>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</si>
  <si>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</si>
  <si>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</si>
  <si>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</si>
  <si>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</si>
  <si>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</si>
  <si>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</si>
  <si>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</si>
  <si>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</si>
  <si>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</si>
  <si>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</si>
  <si>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</si>
  <si>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</si>
  <si>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</si>
  <si>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</si>
  <si>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</si>
  <si>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</si>
  <si>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</si>
  <si>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</si>
  <si>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</si>
  <si>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</si>
  <si>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</si>
  <si>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</si>
  <si>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</si>
  <si>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</si>
  <si>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</si>
  <si>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</si>
  <si>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</si>
  <si>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</si>
  <si>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</si>
  <si>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</si>
  <si>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</si>
  <si>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</si>
  <si>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</si>
  <si>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</si>
  <si>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</si>
  <si>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</si>
  <si>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</si>
  <si>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</si>
  <si>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</si>
  <si>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</si>
  <si>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</si>
  <si>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</si>
  <si>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</si>
  <si>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</si>
  <si>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</si>
  <si>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</si>
  <si>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</si>
  <si>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</si>
  <si>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</si>
  <si>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</si>
  <si>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</si>
  <si>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</si>
  <si>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</si>
  <si>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</si>
  <si>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</si>
  <si>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</si>
  <si>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</si>
  <si>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</si>
  <si>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</si>
  <si>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</si>
  <si>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</si>
  <si>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</si>
  <si>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</si>
  <si>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</si>
  <si>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</si>
  <si>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</si>
  <si>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</si>
  <si>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</si>
  <si>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</si>
  <si>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</si>
  <si>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</si>
  <si>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</si>
  <si>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</si>
  <si>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</si>
  <si>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</si>
  <si>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</si>
  <si>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</si>
  <si>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</si>
  <si>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</si>
  <si>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</si>
  <si>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</si>
  <si>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</si>
  <si>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</si>
  <si>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</si>
  <si>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</si>
  <si>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</si>
  <si>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</si>
  <si>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</si>
  <si>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</si>
  <si>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</si>
  <si>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</si>
  <si>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</si>
  <si>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</si>
  <si>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</si>
  <si>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</si>
  <si>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</si>
  <si>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</si>
  <si>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</si>
  <si>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</si>
  <si>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</si>
  <si>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</si>
  <si>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</si>
  <si>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</si>
  <si>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</si>
  <si>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</si>
  <si>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</si>
  <si>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</si>
  <si>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</si>
  <si>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</si>
  <si>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</si>
  <si>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</si>
  <si>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</si>
  <si>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</si>
  <si>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</si>
  <si>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</si>
  <si>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</si>
  <si>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</si>
  <si>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</si>
  <si>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</si>
  <si>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</si>
  <si>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</si>
  <si>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</si>
  <si>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</si>
  <si>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</si>
  <si>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</si>
  <si>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</si>
  <si>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</si>
  <si>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</si>
  <si>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</si>
  <si>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</si>
  <si>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</si>
  <si>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</si>
  <si>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</si>
  <si>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</si>
  <si>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</si>
  <si>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</si>
  <si>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Sales</t>
  </si>
  <si>
    <t>2021</t>
  </si>
  <si>
    <t>2020</t>
  </si>
  <si>
    <t>Jan</t>
  </si>
  <si>
    <t>Feb</t>
  </si>
  <si>
    <t>Mar</t>
  </si>
  <si>
    <t>Apr</t>
  </si>
  <si>
    <t>May</t>
  </si>
  <si>
    <t>Jun</t>
  </si>
  <si>
    <t>Jul</t>
  </si>
  <si>
    <t>Aug</t>
  </si>
  <si>
    <t>Sep</t>
  </si>
  <si>
    <t>Oct</t>
  </si>
  <si>
    <t>Nov</t>
  </si>
  <si>
    <t>Dec</t>
  </si>
  <si>
    <t>Sum of Operating Profit</t>
  </si>
  <si>
    <t>Count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</si>
</sst>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_(&quot;$&quot;* #,##0_);_(&quot;$&quot;* \(#,##0\);_(&quot;$&quot;* &quot;-&quot;??_);_(@_)"/>
  </numFmts>
  <fonts count="9"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79998168889431442"/>
        <bgColor theme="4" tint="0.79998168889431442"/>
      </patternFill>
    </fill>
    <fill>
      <patternFill patternType="solid">
        <fgColor rgb="FF300089"/>
        <bgColor indexed="64"/>
      </patternFill>
    </fill>
  </fills>
  <borders count="5">
    <border>
      <left/>
      <right/>
      <top/>
      <bottom/>
      <diagonal/>
    </border>
    <border>
      <left/>
      <right/>
      <top/>
      <bottom/>
      <diagonal/>
    </border>
    <border>
      <left/>
      <right/>
      <top/>
      <bottom style="thin">
        <color rgb="FF000000"/>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33">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6" fontId="0" fillId="0" borderId="0" xfId="0" applyNumberFormat="1"/>
    <xf numFmtId="0" fontId="0" fillId="0" borderId="0" xfId="0" applyAlignment="1">
      <alignment horizontal="left" indent="1"/>
    </xf>
    <xf numFmtId="0" fontId="8" fillId="5" borderId="4" xfId="0" applyFont="1" applyFill="1" applyBorder="1" applyAlignment="1">
      <alignment horizontal="left"/>
    </xf>
    <xf numFmtId="6" fontId="8" fillId="5" borderId="4" xfId="0" applyNumberFormat="1" applyFont="1" applyFill="1" applyBorder="1"/>
    <xf numFmtId="0" fontId="8" fillId="0" borderId="3" xfId="0" applyFont="1" applyBorder="1" applyAlignment="1">
      <alignment horizontal="left"/>
    </xf>
    <xf numFmtId="6" fontId="8" fillId="0" borderId="3" xfId="0" applyNumberFormat="1" applyFont="1" applyBorder="1"/>
    <xf numFmtId="0" fontId="7" fillId="6" borderId="0" xfId="0" applyFont="1" applyFill="1"/>
    <xf numFmtId="164" fontId="7" fillId="6" borderId="0" xfId="0" applyNumberFormat="1" applyFont="1" applyFill="1"/>
    <xf numFmtId="164"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0"/>
  <tableStyles count="0" defaultTableStyle="TableStyleMedium2" defaultPivotStyle="PivotStyleLight16"/>
  <colors>
    <mruColors>
      <color rgb="FF000870"/>
      <color rgb="FF920000"/>
      <color rgb="FF190074"/>
      <color rgb="FF3000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[Adidas-Dashboard.xlsx]Retailers!PivotTable1</c:name>
    <c:fmtId val="3"/>
  </c:pivotSource>
  <c:chart>
    <c:autoTitleDeleted val="1"/>
    <c:pivotFmts>
      <c:pivotFmt>
        <c:idx val="0"/>
        <c:spPr>
          <a:solidFill>
            <a:srgbClr val="19007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9007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9007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01101155459017"/>
          <c:y val="3.0959752321981424E-2"/>
          <c:w val="0.68303969187759572"/>
          <c:h val="0.91176917513793743"/>
        </c:manualLayout>
      </c:layout>
      <c:barChart>
        <c:barDir val="bar"/>
        <c:grouping val="clustered"/>
        <c:varyColors val="0"/>
        <c:ser>
          <c:idx val="0"/>
          <c:order val="0"/>
          <c:tx>
            <c:strRef>
              <c:f>Retailers!$B$3</c:f>
              <c:strCache>
                <c:ptCount val="1"/>
                <c:pt idx="0">
                  <c:v>Total</c:v>
                </c:pt>
              </c:strCache>
            </c:strRef>
          </c:tx>
          <c:spPr>
            <a:solidFill>
              <a:srgbClr val="190074"/>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B8C-4E63-913C-8E16935D99CF}"/>
            </c:ext>
          </c:extLst>
        </c:ser>
        <c:dLbls>
          <c:showLegendKey val="0"/>
          <c:showVal val="0"/>
          <c:showCatName val="0"/>
          <c:showSerName val="0"/>
          <c:showPercent val="0"/>
          <c:showBubbleSize val="0"/>
        </c:dLbls>
        <c:gapWidth val="182"/>
        <c:axId val="1775384992"/>
        <c:axId val="1775385952"/>
      </c:barChart>
      <c:catAx>
        <c:axId val="1775384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385952"/>
        <c:crosses val="autoZero"/>
        <c:auto val="1"/>
        <c:lblAlgn val="ctr"/>
        <c:lblOffset val="100"/>
        <c:noMultiLvlLbl val="0"/>
      </c:catAx>
      <c:valAx>
        <c:axId val="17753859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384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90074"/>
          </a:solidFill>
          <a:ln w="19050">
            <a:solidFill>
              <a:schemeClr val="lt1"/>
            </a:solidFill>
          </a:ln>
          <a:effectLst/>
        </c:spPr>
      </c:pivotFmt>
      <c:pivotFmt>
        <c:idx val="2"/>
        <c:spPr>
          <a:solidFill>
            <a:srgbClr val="920000"/>
          </a:solidFill>
          <a:ln w="19050">
            <a:solidFill>
              <a:schemeClr val="lt1"/>
            </a:solidFill>
          </a:ln>
          <a:effectLst/>
        </c:spPr>
      </c:pivotFmt>
      <c:pivotFmt>
        <c:idx val="3"/>
        <c:spPr>
          <a:solidFill>
            <a:schemeClr val="accent1">
              <a:lumMod val="40000"/>
              <a:lumOff val="60000"/>
            </a:schemeClr>
          </a:solidFill>
          <a:ln w="19050">
            <a:solidFill>
              <a:schemeClr val="accent1">
                <a:lumMod val="20000"/>
                <a:lumOff val="80000"/>
              </a:schemeClr>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190074"/>
          </a:solidFill>
          <a:ln w="19050">
            <a:solidFill>
              <a:schemeClr val="lt1"/>
            </a:solidFill>
          </a:ln>
          <a:effectLst/>
        </c:spPr>
      </c:pivotFmt>
      <c:pivotFmt>
        <c:idx val="6"/>
        <c:spPr>
          <a:solidFill>
            <a:srgbClr val="920000"/>
          </a:solidFill>
          <a:ln w="19050">
            <a:solidFill>
              <a:schemeClr val="lt1"/>
            </a:solidFill>
          </a:ln>
          <a:effectLst/>
        </c:spPr>
      </c:pivotFmt>
      <c:pivotFmt>
        <c:idx val="7"/>
        <c:spPr>
          <a:solidFill>
            <a:schemeClr val="accent1">
              <a:lumMod val="40000"/>
              <a:lumOff val="60000"/>
            </a:schemeClr>
          </a:solidFill>
          <a:ln w="19050">
            <a:solidFill>
              <a:schemeClr val="accent1">
                <a:lumMod val="20000"/>
                <a:lumOff val="80000"/>
              </a:schemeClr>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190074"/>
          </a:solidFill>
          <a:ln w="19050">
            <a:solidFill>
              <a:schemeClr val="lt1"/>
            </a:solidFill>
          </a:ln>
          <a:effectLst/>
        </c:spPr>
      </c:pivotFmt>
      <c:pivotFmt>
        <c:idx val="10"/>
        <c:spPr>
          <a:solidFill>
            <a:srgbClr val="920000"/>
          </a:solidFill>
          <a:ln w="19050">
            <a:solidFill>
              <a:schemeClr val="lt1"/>
            </a:solidFill>
          </a:ln>
          <a:effectLst/>
        </c:spPr>
      </c:pivotFmt>
      <c:pivotFmt>
        <c:idx val="11"/>
        <c:spPr>
          <a:solidFill>
            <a:schemeClr val="accent1">
              <a:lumMod val="40000"/>
              <a:lumOff val="60000"/>
            </a:schemeClr>
          </a:solidFill>
          <a:ln w="19050">
            <a:solidFill>
              <a:schemeClr val="accent1">
                <a:lumMod val="20000"/>
                <a:lumOff val="80000"/>
              </a:schemeClr>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rgbClr val="190074"/>
              </a:solidFill>
              <a:ln w="19050">
                <a:solidFill>
                  <a:schemeClr val="lt1"/>
                </a:solidFill>
              </a:ln>
              <a:effectLst/>
            </c:spPr>
            <c:extLst>
              <c:ext xmlns:c16="http://schemas.microsoft.com/office/drawing/2014/chart" uri="{C3380CC4-5D6E-409C-BE32-E72D297353CC}">
                <c16:uniqueId val="{00000001-92AB-4FB6-A706-50590396ACC1}"/>
              </c:ext>
            </c:extLst>
          </c:dPt>
          <c:dPt>
            <c:idx val="1"/>
            <c:bubble3D val="0"/>
            <c:spPr>
              <a:solidFill>
                <a:srgbClr val="920000"/>
              </a:solidFill>
              <a:ln w="19050">
                <a:solidFill>
                  <a:schemeClr val="lt1"/>
                </a:solidFill>
              </a:ln>
              <a:effectLst/>
            </c:spPr>
            <c:extLst>
              <c:ext xmlns:c16="http://schemas.microsoft.com/office/drawing/2014/chart" uri="{C3380CC4-5D6E-409C-BE32-E72D297353CC}">
                <c16:uniqueId val="{00000003-92AB-4FB6-A706-50590396ACC1}"/>
              </c:ext>
            </c:extLst>
          </c:dPt>
          <c:dPt>
            <c:idx val="2"/>
            <c:bubble3D val="0"/>
            <c:spPr>
              <a:solidFill>
                <a:schemeClr val="accent1">
                  <a:lumMod val="40000"/>
                  <a:lumOff val="60000"/>
                </a:schemeClr>
              </a:solidFill>
              <a:ln w="19050">
                <a:solidFill>
                  <a:schemeClr val="accent1">
                    <a:lumMod val="20000"/>
                    <a:lumOff val="80000"/>
                  </a:schemeClr>
                </a:solidFill>
              </a:ln>
              <a:effectLst/>
            </c:spPr>
            <c:extLst>
              <c:ext xmlns:c16="http://schemas.microsoft.com/office/drawing/2014/chart" uri="{C3380CC4-5D6E-409C-BE32-E72D297353CC}">
                <c16:uniqueId val="{00000005-92AB-4FB6-A706-50590396ACC1}"/>
              </c:ext>
            </c:extLst>
          </c:dPt>
          <c:cat>
            <c:strRef>
              <c:f>'Sales Method'!$A$4:$A$7</c:f>
              <c:strCache>
                <c:ptCount val="3"/>
                <c:pt idx="0">
                  <c:v>In-store</c:v>
                </c:pt>
                <c:pt idx="1">
                  <c:v>Online</c:v>
                </c:pt>
                <c:pt idx="2">
                  <c:v>Outlet</c:v>
                </c:pt>
              </c:strCache>
            </c:strRef>
          </c:cat>
          <c:val>
            <c:numRef>
              <c:f>'Sales Method'!$B$4:$B$7</c:f>
              <c:numCache>
                <c:formatCode>"$"#,##0_);[Red]\("$"#,##0\)</c:formatCode>
                <c:ptCount val="3"/>
                <c:pt idx="0">
                  <c:v>356643750</c:v>
                </c:pt>
                <c:pt idx="1">
                  <c:v>247672882</c:v>
                </c:pt>
                <c:pt idx="2">
                  <c:v>295585493</c:v>
                </c:pt>
              </c:numCache>
            </c:numRef>
          </c:val>
          <c:extLst>
            <c:ext xmlns:c16="http://schemas.microsoft.com/office/drawing/2014/chart" uri="{C3380CC4-5D6E-409C-BE32-E72D297353CC}">
              <c16:uniqueId val="{00000006-92AB-4FB6-A706-50590396ACC1}"/>
            </c:ext>
          </c:extLst>
        </c:ser>
        <c:dLbls>
          <c:showLegendKey val="0"/>
          <c:showVal val="0"/>
          <c:showCatName val="0"/>
          <c:showSerName val="0"/>
          <c:showPercent val="0"/>
          <c:showBubbleSize val="0"/>
          <c:showLeaderLines val="1"/>
        </c:dLbls>
        <c:firstSliceAng val="117"/>
        <c:holeSize val="53"/>
      </c:doughnutChart>
      <c:spPr>
        <a:noFill/>
        <a:ln>
          <a:noFill/>
        </a:ln>
        <a:effectLst/>
      </c:spPr>
    </c:plotArea>
    <c:legend>
      <c:legendPos val="r"/>
      <c:layout>
        <c:manualLayout>
          <c:xMode val="edge"/>
          <c:yMode val="edge"/>
          <c:x val="0.82905096237970266"/>
          <c:y val="0.38301983085447655"/>
          <c:w val="0.15428237095363079"/>
          <c:h val="0.294561825605132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Trend!PivotTable5</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087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rgbClr val="000870"/>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"$"#,##0_);[Red]\("$"#,##0\)</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082-4142-A405-19FF02BA04C4}"/>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74025888"/>
        <c:axId val="1674027328"/>
      </c:lineChart>
      <c:catAx>
        <c:axId val="167402588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74027328"/>
        <c:crosses val="autoZero"/>
        <c:auto val="1"/>
        <c:lblAlgn val="ctr"/>
        <c:lblOffset val="100"/>
        <c:noMultiLvlLbl val="0"/>
      </c:catAx>
      <c:valAx>
        <c:axId val="1674027328"/>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7402588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916800C-C8DA-4380-880C-4AF4C2353305}">
          <cx:tx>
            <cx:txData>
              <cx:f>_xlchart.v5.2</cx:f>
              <cx:v> Sales </cx:v>
            </cx:txData>
          </cx:tx>
          <cx:dataId val="0"/>
          <cx:layoutPr>
            <cx:geography cultureLanguage="en-US" cultureRegion="US" attribution="Powered by Bing">
              <cx:geoCache provider="{E9337A44-BEBE-4D9F-B70C-5C5E7DAFC167}">
                <cx:binary>1H1pc9s4Fu1fSeXzo5sgNmJqeqqalLckdhYn6e58YTmOmzvBffv178CSHYlRYk+NX72Spisai4QI
4OBu515A/74Z/3WT3V7XL8Y8K5p/3Yy/v4zatvzXb781N9Ftft0c5fFNrRv9T3t0o/Pf9D//xDe3
v32rr4e4CH9zbMJ+u4mu6/Z2fPmff+Pbwlv9Rt9ct7Eu3ne39fThtumytvnFtb2XXlx/y+NiFTdt
Hd+05PeXl7puoxf+da2zuLh++eK2aON2+jiVt7+/3Ln35Yvflt/4w9NfZOhg231DW8qPOFVUcmqr
u5d8+SLTRbi5bEl1RFxOXSGEffcS98++vM7R/un9uuvV9bdv9W3TYHh37z+23xkLLvsvX9zormjN
TIaY1N9ffiri9vbbi6v2ur1tXr6IG+2vb/C1GdCnq7sZ+G0Xi//8e/EB5mTxyRZcywl87NIPaP1R
x7N+VpjYkaOo47iE7YWJEHIkBONK8DVOZBemJ3RoPz4PDRfA/PHlMIHJrr9e588pP86RxMQ7wlZr
+aC78uOKI5fZlDq2swZOLYB5vEM/Aea+4RKYNwcJzJXuoN9W16lunxEdxo4YFYRxKfeLjW0fOdRm
igi2i8tT+7MfnN3WC4SuVgeJ0B/ZdZM+IzaCHRHGmLSdjeUBAtuWh3DnyJHKZYL8KDOP9GQ/Kvcj
WODxx+vDxKNOr4vmGibw2XwBduQq5dqU8LW0uLuIKAfSpAjn3F3rOn7/7LUv8McTevQTZB5aLrH5
cJDY/Bk3N7po4uJ+gv53Rw2qTFClOIWlWb92wXHVkaSO4lzRB0O0XhhrcJ7Upf3obDVdwPPn+UHC
8zmuw7iIn1GZUXnEieMqKjaGZiE60j0SkCxGXbIGbyE6T+nRfnC+t1xg8/mPg8TmbZpdR/pZXTSE
OC5lTPC1YNhkV3IUsLNdSM29k7AwN0/p0X5svrdcYPP2ME2Of53F/+j6uSXH4UwIRTYO9AIdQtSR
INKRhG1E516nrvXa0/q0H5/ttguE/MOUHl9nur7+pu/n6H+3O9Q9gk/Auc2ctfgs8bEhXky6VCDy
2TY4T+nKT2B5GMQSlLcHqdIu4qYx/5VlfD9Fz4ALAk/HdqW78dUUtNa2+wx/AFyAA9g2uC2Imyd2
aj9CO40XIF2AgLk5PMrG10Vxe9PGN137fCAxcsQlJ5zSje1ZCI8EiNQFq+Ms/IEn9mY/OjuNF+j4
Hw8Sncvb/vrb9fMBQ9UR5YKxB9pz4a8RIiA+4D2lu451ANy2cnu8P/uhuW+3QOXy80GicnFdT9l1
8e1+bp5Bq8HacEdSvtBmUhxJm4ACVRv+c2FsntKT/Yh8b7nA5GJ1kJisbrPr4bq+fUZM1JENQyMc
oLIv8pT8iAlXMErAHpjXQpc9pUf7sfnecoHN6vggsTmBcxY/pxpz3COOkJ84dCEvLqgaV1LmmLjG
vBby8oSe7IfkoeECkZPDoJ1/7ZhsE2k7d/63STWFiJJyyah8mP1t30xBoojxmO+1GbuX1nVMs0hx
/bxb+zFaNN8ZyWHkz14/N7PpQhyYdJTcALLww5R7RF1AAtDWKgxZ0G1z/3h/9iNx324hLK8P00U+
vdXgzZ7TC3OOBIP7i/zLWk4WsLj0CBkCKpm9IZwXWuwJHdqPy0PDBTCnfxykXfl4i9ilaW6f0+hz
5C2RsoRlX0vEwkFGXpMy6jDBNnUBC2ie1KX94Gw1XcDz8fIg4TmDQxY/Y+h/x4jBI7MpYvptu4LU
zBG8Z8PUsDuBgjxtq7HHO7Ifkft2CzjOzg8Sjj9vm/bFd9p827ruDPC/Nfqg+JljjP5PlJkNHpNK
quzN9YXEPLlb+zFaNN8Zye8v/zzMAPPqrirg/0HVEz1SNrwvh3zHYluQXBuZUFgdlNWstd+CPHt6
v/aDtWy/QOvKP0jBuoiNGXreAg5jZhRB2nnjASw8BIUiAoUYB6VRu6ruSX3ZD85W0wUuF4dpf86/
IaN2Pz3/O0eDTDR1lS2d+4TMwjUgBKlqpKGlay+YgEc7sh+QTbMFGOeHyc+80V3cxNfPWhxoHykX
ikygUmb92nULFIE2Iy6qB79X2my7BU/q0n5otpou4HlzmK70eYb6Wh03zygu9hGBqDCk0PZ70qiw
Za6g/CGTc//sNRnwlB7tB+d7ywU254dB1uz0+qEG+tlrBCWCTEFh7FFec/falR4IFvhNU3z7Xbq2
pWddAf14r/ZjtNt6Z8Sofj5MFXdefHtmBaeOUB6gpLovfVqyneIIOTTXFmqTZlvwaU/o0H50Hhou
gDk/TEfgz0ljV0F4r1+ewRVwUByghCN+UjFIbNTWcJR5Apd72dqWnSd0aD8wDw0XwPz590F6zud6
uH5WVGyJcifJ1iyAIf+3oxtFQU/DXSAblsBeRDeP9WY/JOtWCzzOD9MLeI1F2t2k0/NhYgoEkdcE
Ybbwll0O3QVaGjZoLSEL3fWUruwH5HvLBSivD1NILq7j4hkZTsYRWpo9M1uc/7aUCHXkEOwdgCjt
BebR7uxHZdNsAcnFYSY034F4bqasv37WkkBm2BdUBG5CfntZsCnlkUtd1yRz1shApLatylN7tR+g
3dYLnN4dpj67uG6a65uoa27b9jlDG+cIlZnIz8hNlpnsGhqJTWk2MqEoo9lF6Mn92Q/RovkCo4sD
xQglgrqr4/uZ+t+9M5Ruoh4dmzXYhuUER7at4cx+DimRhuabHM/CDzBVfo/16CcAPbRcYnOoFZw3
URxeP+92Dhdyo+T9hoAf3QIIFUIeE/iY1w/YPN6jn2Fz33KJzflB+s4fIuz7fXHePG8hGio3heNi
P81GNNQCH6g2TlAbaPbc3r3gY2/boKf2aj9Gu60XOH04TJwub4cXf+s6vZ+n/12/MUSfVDnM7K69
ey3iHBSmoQDa5nDi1hgtZOgpPdqPz/eWC2wuD9S11kX7rJQ0k0cw+5wo1G7sg4bYKE9nKFwTdBHv
XDzelf2YPDRcQHLx8SDV2uXt1/p5N9yaYnRso6FSbko2lu6AOkIWAUVS9473InvzlB7th+Z7ywU2
l4cZ9hjxP7vOyyaKn7PQltEj4UJbqfvdAkt9ZnYToA4XNOhaqBY5zyd362co7YxqCdXZQYrR59s6
h0Z5RqPDjmzJHfxviQ6K2cCEKuFu8ggL8XlCT/bj8tBwgcjnQ1Vsw4tXt3VzOz0jKMixobAGu6P3
RzoSGWnslMJxPWtHQC2MjpGcx/u0H57ttguELl8dpMyYEV3cjvHNMxYNUJzE4cD2kK16we1YlNji
iGAXrkIe7n5drPOfT+vNz7G5H8kSm4uDxOZtFD8jKmDaGIoGUWKzv1Ad2wjAsYEf+Enu87He7Edl
3WqBx9vDtC9v69tQPycvgMo0nLaFeoBNOkDtcjbEsZFRQ2EaXYjJ4x35CRibASzh+HCQ4vHxdnzW
E1EIUv/UZZjvtce1IDixkYMi+gQTvTndCSzBNgvwaHf2Y7JptoDk418HCcmn9jq6n5X/PeY3GzfB
OMML3qT6F0HM3UFoErVOjlhE+4/1Yz8U61YLJD4dpuf15zUCliJsn1VfoXoGyohL9ycnbN3pK+zy
uCehF2rraX3aj8122wVCf/7x/0dWfn6m4MMhjKvr9vr47vTGrWMFf331bvg4WXLRdKNq9grVWgud
f/v9JXKYDib94VRI8yU7Sup+k9IPTW6vm/b3lxZqbMGCSolDUjhjCq7AyxcDauhxidjOkc2x30AY
HWm2U798UZiTKn9/yeyXL5A9MP+XClSJwK9zbYcKF0etkYezMt/pbIL9fBj+5u8XRZe/03HRNug/
gyCX6/vMeFBGhwMrbZw4QQQ2aEPO8aTy5voDlra5/f9UQetmSTiK17lTusR3hCTDSpBhGiq/a6yy
rTzpzEE3eGlOdXCpi4lwv+a2VavV3FJGrjJd2Vb+qmkErcdjax5rFpy5QUeE39GeN56ssrm8TCPk
8+VJXvc5Gy5bO42j0ZscOTCfNZZow5O2yXLxpmdVc5OGw/uWxTLwiWNJn0VCnmRgJqeTpgpXpTNP
V5Y7z+TN3EZx6VeKFHblOcpJ5lOH1I39phhJxv2ksWvLkzXOlDjLKrer3iVWkF7VVaD+brKZRn7d
VB3x67pPyteiqKPgWE/qL4sKpvGISczHo8qc+LREBrXw6FTkx1TH7tu0KsTflZTDylJ6+BL3LHk3
81ae6G7iflxHdeslvTO2nqaR5XqttsrTdM6z86TLoi+i4dVfTkMd7REdqxut3JtsnC5du05ir0/z
6Rz/BBd9J+jbmMf2GWq6yHGbUOWP1M5xD1XV+y4posG3p8letUPYxx4rpco93enay1ggJm8gvD8r
rDl/15Gu+TxGeXDu1NNwOs9yeq8aZ3plqaSqvSl2RssLAis+i7Ik/ob1wN8nad/T41471tsoL9zT
kYv6rNEjeTMEbfExmmV8OrudfqdnJv1+DCPtM7d1LhjvnT8tnTXME5VD32oWditVZtrPpZTnfUzm
11nLp34Vd6w7Jk7RHVtR73iDFYwndKDzWcaSUftTUM1frCkvT9w4s06ruJrPWeTMN3buyPOoIeXV
bE/BZWdVOE3WCrv8lM3W9HbsZtETcjL2rHVE6t2/t6nD+ujC4k5Zdn5s5zKuvKpXrKhfJWUTDsWr
PGiGTK9kG1SJOnFq64NrEXewvX7ImmE+tqOA2DfbR6fuiOaNLqc6DqPNSbYPf/7no87x391Zqt8/
NAfhfv/r4v4E3V/ehS15Jt5rljcZjfrwXd9PbTVa7OEI14VeXJ+5+xOl+cuLOxr1ZvsQk3sPxmgg
h4E++Lk+XWy//a5W79ptlKqATpSUokgL+4CxwcHUYK2VKjLq5iwxKEwEXjgZyYVPudGpSDpRnLWD
jO3myJCNgiU4NYE6YNsVAcGrcFjSf6NgKZT2ln41T0SUobBZyZGoe8X+zF39mpGkLsiQ8luXBG2n
jp2SlVbm22Ufz58578r0mlk1b06KamomtmqdkUejb+nA/hoWNSssXztjKl+piE/dKlVWUZ0NKs+a
i4znpTV5Oh15+ZWnLaRlZQmRJdQPpWTkVo566j5k0Siza9flZXBDc1qJy1DEVUm9nMQNusJKXudv
I2K3Q7EKM16npacHnudviJwqdDnMczK9dnJaJP9YTa/RZgvSPVYIBQw7cwSyyWEKR4iYQhVMF1bE
tg2SJI+7SETubTDoIqnO2pxlDOLfN7U8m5uwjQd/jkucp5XZQewEJ79+PIGbu/t8JO5NORkFZYJC
PmWub9nAOaFuI2wRf0tIStPYbzXlNPKUcqwqOanHIazbVR21IYs8i1lzWbwbGJ0axydsFgN91Yqo
aFJP64rW5BJ50ArXft3JXTuNkz0RG6GyHYfiIQFnluVuH8cotpyoptY3YdW97azCWYayOslc1lLb
K+pWiC8pt4P2/NfPXWBjnssUdnsjRHCwOWj53LKbtNQWdb+FE9ac8Hq7zJq/IhY4RegNSdzFb4sA
x4C3XhRpBBLerx8Pd2gbGjxeGmcIyWMG4gQytDvskPexZY8R/WbJTFbU54Mt+DUEyWrP9RzL7DK2
iCYXNK2m7iptbHuOPHjuGSblv+0Jzq/BDl2UgNxtd1s4SpGMgiyZ7PobEwNE7mQiYibpCa+HrmHH
sRsw8aXuMAWV1wjEXF+0PfW1Ou5jbZfDI6iA/t6dFu4gDAB3YY6lAnu+WA2tiO1kSovgJlBzwetT
XZV5MB1bQd6o6XRy6xFL5NfjJwtNJm2ucObinaBiyxK2+C+gUHPCVdlaX5HIkbl1NraREYh81BGO
Fe+GhM3Mj/NmckpvVA7FRMBtibqrvBTJ5BcWqYsrlUd5XawqrmvnQ97HRfP11900+vS7P8sk4ieU
f9pIh+KsKEjLQpd0Q+DWdjWPX8e6rbEI7C61gY89DpRb3ljT3roqnbQyQtMO2rzFZdg9gs8Pk4Uz
j1A1TFFF7zLKoNp2J8utnKadGqG/Fhm3oMMTaK958PrJbif+mgYcer8JOxzlmie8gEaty7wm/My1
EqtPvSqCtjWaf4rQqojnrH/NxrTU+SNqxcQbi/ky52zCrXcdICxMRe227hvpUJSqmOnXJnCElR8n
bVNm3btqbuOy8IdqqtA5S+Y9rumpyvW0ctN5sq6GsgzOG1UjevDzGS7Y6zyqijbwCmWLoPU7hAjZ
B5GrcM59nLkyQiU6VjKR4pU9qwzfmsbBUFWPiClBOLYzINTPo+BRCRuBNHbO8YXGwMosqr7oyy+S
a55wv0QkhqUYBJ1StU9maUG1B9Nae2Ydw7XuTp2UJHBxaRxaKqqTbqCPy9Ai2oIahbehIEgEp8wY
2V0si3RMmzyIdPmlrCFF1TFtUpddOCSi02vadBOmQwV9Nn/Oo3GapNdF9VBFPhT+ID6E1RxYZ3XO
kvlzbXWNuHRjYRyEkfV5pk7Tjht4dEMVltDUS95/KOsknT/PmUiH1LOzzBitGLMPgHShInxI4avO
n918HIEd5cmEt2a2w9ZdlbyhzYmQncEuHcMYDkZ193jlhtY0eK4eE3yFhvOAnsdWYXyDtuR5ej02
oqjKE9XXpL9iVM/tm7pOA0QlWV47uW+FQT6ehQzG9e/CLQL2ubd7gkUm3RB+Rl8VGi7Kr3XDUmti
9iUOJsVpMUwi3CWLpUGDqQgJYpAvM8mbOvRGx5Zl4w060dk57aoBiuLXT1xqI5wfwGyHwG4j8lY/
PLGp7SYacjr8TefOLMahY0b9OY1MYbxFX3HxJUjojEU4OF3bhBcSigXr9NfdMCfg7QgFxbn6joSt
QNrOYfCSd6V8pn1XWUrkn3NW5C1FMNpx61ZXUQVtFKVNQY7rQOr4Xd+4ITROGXEdHocI5HrtoeJ+
yHqvdcLqdRa44mqkdeZOXjMQ0X9oXcuO/YrPo36NRWRHXmKzIC49RJ/ECHtkYx3qPoJ3cR4kaWsk
vwf78Ra8oywnj6Y1HfvTX494qddc1Mnahrd07k7TREywO+JUBFExVI381HeFDSeW17UDJ7ZHaDh4
OCadsbOIDCOW7ZgqirewvfNsLVGaJU27ZHCCq2AUZkk7VTzn9VlcOtSoyGpubHJSZX3ZIPrlUwqp
C4bc+NRkcnNIpyQVxOjXQzJE0zaILjwgF2YTWg0IgkRfqOqKFvmsk8L55LYRhWy1ZWg60Fq0M6J7
J8co4ZrQtyAajYhDVxqVUpcVDI0VEbjxZOTmI12lOBY+U4lkZ/GQmXmopkGLy6AacVccUTPEKcxF
c5JasqYnpVv3tPEn2AsM95GhLbxMDE0RHLAFcg37nLG/czG0dkyJzDo9faJhbzRVW1dYWnM2x/qm
td3UKbyp1dX8WTqFsY+5pQkAGUWehdPxnAsC+khRqxs+wUutMR2DTChWH+1naJMithSWGBuy0mi3
DmrzLHbKAWqthUeCB8ZtYOMvxFgEU5GHDFPRtjKyWp9nXQKRiMAt4a/1/BhVaM73fwhs3619lG0u
biGjOJsf2Q+YCO4i7LR/cHXJMDMxicr62OdSQzus3Vsncsc+9RFZRmHxmFowYr/lLJlHMtTHgHJE
1Z+A17QrJHai4bWWo/zYdAQrpJ1Q8R6fwvZjflhSMs2Pg8HSY+OJjE6Y8KwPCrgsUHqYpaEes/ad
FI0bJCdBy1woAwhk/6FGshoWILcg+O1YwFBtYAurocBUjplbQFYgRQaOMB0NEFYSE7ypKVH9B1vn
Gj3haQrblIrWxKm/nm2m6A+DN0YASgJ77HE0xTKygTvYWKE9Th+jaBJZ4LVdSks/GOwguRTOzOrp
uIpqUbqechyVRF5dg3x6ZWcdHblXwtuxXtdhbrGLII8k9atBj+GNHWf22RB0TKxSWejsG0uyuf6Q
a5Hjd5Bmkg1vWU/scV65SaE4qEv4j013Mgzc7S/rKgpG7YnczskbatdErYqiVsRPxrarA0+PbjUn
XlT0NRv9cAQ7l3r9XA9T5o0WT1hyAs65Y1ciaycW+vZIuqE7LdUQEUNsBmF73kYSnpkv52yYZ4S1
WIrl+ZhOQedVTZmIk17JkK54bo3zx0FoJ/7csSwMVhREGvEnxKd68kTYNmqlYmdI/ZBn4Rn2NrSr
StvD/DpQhW2fkoFEzkloNW5kH5epztmnifdhan1S2h7Hj2M70vbCatrC+gCLIbtvvBai/jTLPiy0
V2pNoua9GucsPQ1isBsns2Zurj2VaupEvqznpnK/kjxxi2+RU+p+XGGpTNWt6tphsP00GxqSnLVB
UXF3hTiAZ+I0yK1UXCoirTQ97UXpNFl0G7kFbTHLI6FuzS5mqnss6Rk8chm9x48ItMI+LgpWlvK8
U0EcZW8KPqZVeJz0YTv0bwYehHF8ErB86PiHoHBodS4SFoXuCdaKoKlX9rMNs541bjwoL7SYqNpV
FNRzMp0PYWNF8ekQ57A2fqoGBgXbl3HH/9JWJ3hzjsUBWtQfKNwWctmV8LqU107UHcXbzJESb+36
QyuOM1wD7c/wuFk3rPo6d5Vy+leJqMvQOSOjZUnpTwlPO3k6FgnJM4+z3thFm1sxhhNSDqNyPQYT
fj/BT3ikePh2GsqhlO+SwEqG7ESm1HLK87SblNu/FQnlsfIqpQwnIeuWR+lnGYJLnl8zloGyP7am
Cir7Alq7ivhriwa1zN6QuIpJ9i5JhsQNjocEiiA81jHKk2ofKst0aeqtzHaO7TCa4mpll2lSu6ui
tS1e/OWEToHn5Umm1KcudKvKrxF6Y2Ydt4thQXwiIvMl6D9cFq+qlPHpWdRg9H4ZkYKKkyQazIzR
rE3xppuota6KXBqVz/o2dKWvhlZjAcwF/I3TVtU57ivXQ41aDkbfqxJw2hK2pAnwtCwiCDILEht4
SAmymv9JstHMc8FUAi7J6qwaUFhF6kbstqoQ0FQndRzD0/IHl0yy8mM34p0FBFlXdZ/bpOjiAvNl
RbM+jbqZkfHCTaTpcgyky/lKYGXhCRSXqq+BNZoFJmrLIM8nC59lKjdT0/cEt8LEutWAPvT45Q2M
cTOeuqa0+grCLcJnfCy1uEo5CxT12aBAAHmljAjmYrN6grlR+EqZWGZwQTvdTUaHVVP7Gx9X8Zmb
v2jD0wtqx7V1tZlqa337/SSv7wNT4KQX0ilzdIAUyAh8TWNRxvVpXNAJg66cGT8/54UODWP7CgF4
qJXH10DpuW+x1BB5d3V4XhA1BdwjadRP4q3KO41Z6p08wy1OCY6t9kFzBL3yUnsyTm+YcwcfZjK0
q69qPYO6hARBr63HFDkxYjS/1IUYyNnUuSY6t9fQrpeHCNIM8yNYjBbHXGZm8KOYIqzTkNTmMRGS
WfhwQtZMRp9mK2Zd+wojpWZ61wtp7qYOvcQgzbeQuG7QDnljitXVtJHp+npCrXmY8YfOqGby2LJ5
kSbnMw7WGsvT0AaJZB8Pcach0yoJDfPRDMA37qVTfSUiLLB8Gg6PFYOvezi7bxtw2eYLnd68sT50
8ZYVthGHfOam/0Unwmj41GVhFsYnRejie6OKkpCepc0kSfuartdKnDSqlaebKVdJX6M7Y0xTfAks
gMbDkzJOYed7Us3C/gTPLXH7VVlZbRH7dhMGeDhPIvyKwqrNSnCbGQgDUDaAKerOpQ6NOHewr/gs
nTqRuCcpnMVxekVVk436rGXaznM/UyzLey9oQtCGRJEO90dt1eANTiPPLvOqw79TPoC34zZSZpZX
gcvPLvu0DUAKDHWCp5Mo1P1nUQQjooBgms3aH3DqH0jikVYONIxbR1nnHmc5TGx+PFpFoJpzrmCq
xr9tMSbQN2GmdZqebejkpM2iOjnpogzx7s3EGmzQOCuTCNNxSu9kptJuhglrgiEN5s80cvXQfqro
EA3irF0PfVRhgymi5TinGBFypw0/FrNNoOXampnpI2NpVg34KrPE1/yp26QDZoB0jhlvG8cO3mos
cNxfxWAfLS/OZvDKOPsrLZQHymIS+QUtSY07xERMDNtzZImvNiTLTHhWByddUdWBcx4ic4fvmNfU
W4CwHKxhxVkKijIgKULfPEfsVPhtBmKCv85TYeSpZUMMEj5M3Raqkopggs1rJmia5ASRrZm8LqaG
KnA6NwUXn2RFiOY4Xhuj/HuAexZYr4agqev4UtHEkJS6g7m7kGlARfuegcaaguMxSKwpOhFDybNm
BeoCyXZPggQSX1hICUJyGEMF8GeLzRiVKHJjNnIemOVWOzXB4lvPZNJqMNE0tmPavxpmngfyfTp3
g4VE89yCVZjLSokv0LdYX9ZQzpiBhNlmDEFZWFD+CC8NS5XF8FfhWatcD+UXoaaoIl/ZmInsUoiq
nIIT5uimtf4ZYpKMwTEsGs2412Tgvy3fzYisP4ORHNL2ox1WSRj6AZ9oNH4YJHyb6pvq475y/m4C
F9TEaZ12fa58y5mb9PPMOodpD1l7BBxeS4iGT4lCBoW0MVZ5nijH7/GhJXtPDshMjavNSNZYVmUC
gthHgeRkhnWnbrKsN/pPTaHRJvD+jfDGTW7uKO7Y+yBxzGec2BbumMLJ3BhQsBP5MSJ3k9uIs6CE
KIfwFoPLuZ1IeZxAUI1Uqtxc2SxZ+JTQRApV/7i0puCNOrVCvx6nmkqPOLXtvusiGQ7aG+wChD2b
5kA550NVGCkPrdnQgQ3yRHhjcMva82q2sb6ZjfzDJXhL0/M0Rqbxy+ZBvFYwaRWWinW1jtiKOJll
6iVF2bH36VphpWuiscKeEawGK6sMCdnUomZslYd5pQMvqkRnXXUxLzHmdkAWr38VO6Fx4yI24hmy
z0y3ujuBszTKKcBj8s4IeemYNOOqGEazJmUwO2ns8agp8vw4SjJI48l6QsADG6WXomQS38saYiWv
I4dm0n2E+FoE9OByoB+wgh0oN0F+oJWjFpWA4Kudq0hrgV7LMBwhDYOGmq0sZiQo60G8RF4fV6bv
j0R3u7GdeTxOI8CPFJkDvfH8RWBbd6O2hkaCqlqrxgQcMHqBOACS9OtHLQh0SJONel88C5QV/hUm
rN9KHg5uWrkBXMn7NWKno9Z+VQaMvcWWVbO6lYgMqF2cAGHNagbINsrx133ZpRC4jbog/Gd+YRbp
cKxzZ7cvQU8d0LdJeIWtZFBjMSfGH28anG5+PGu4zo/N848PRK0miAMcbOuAXDQba7cHn0a1TbLc
Dj5UYwFDEaaw+OdySqHmNpL96wESQ9t9ZyzMCMHd2lzi98EcHLmyJDLHLGFh0Wbiw0ZjDNFsSPtJ
0Inzk5E1bn+SlMFcv+8GOiWrvCuMPqc1VIPVzAz26JEe7a509AihlDkRjkqFii5kB3enYFK2NciJ
Vh+ytVAN8Osg42OXBtDrsdvHgCBi3QTJVBTGAa6FFZmOJCWtutnvK0T2JxzVVdz2RqiWyYeqr3A7
5CMgl/FEEU/6wzqfVa7V7K8HsYQRwOF3VW2c3gFKluDnCXbHALtbtSj+6S+jJjWaab5zhMqGF937
yXI7hjPQnk51cSRAsF/RBpDmZX4Nefd5coQ3ggP2usuN2UPZUJV4toZm1R5qtcL/ilrjNih/s78Y
goGzFdgP6oAOAZjoPk4u12YJTrJBQ6YZ5KJoKmMwfj1Ao1+2likWBNJP5jwA1KMwMJoLPnOY5jGu
Z56eycKqU+7LPJf0i6ghMI+J4I+PAnQuMks4YhpB5lLV5YGTT10owrO1K9JzsCNYR06V4+3Xo9qU
YmwNDFwhHqVQIHOXmEdt/S5yto28jIyj5rSeHTtqjh0+mmqEDj+d1Ol/mrlADt3XTQhuVXl5MCNa
9FoetiR/DWuNEpzQ12kJ5ueNw8A92O/ygIehPpvgG3B9GYxxSsbJDxyknP5uqipHGFQnDiuq4zzr
Zqf1bW2LJl+5NQfV9oaORFPxTq3zealAMELfBkVOqvEiDaNeoWSm60VMwIkkKNU4Q6Ah43yVWUkJ
KDYOirTQLEKF42CWAjx0F8ZC3KmxdaiRDjZU9xDlDlQ3QkPjBgy9Y8Gh1Y6LOKFwOtwAF0t08pI2
mXHmrLVvUyI5Cmm3UV45x17atDmZvaKpVRGvRCmzpPPuKY8KZjPyNo7MnQeFzNqA+Z0r1xhxWfVg
lhBbpMI5Ll2NR+Ypoor+lY1sRRz62Zjjt7NOwednSfaJwu1V9FJMrWLleSJsy5ABTV+DZ53WcZga
poZWqyjtctCuYGAksgxeErWuDnyr0+Fg516FA2S4805VqpTDcVhBuKuPfFL9rD8i32AyWvABbUdc
/l/2zqzJTlz78p+IGwxiemU4U86j035ROG0XICEQmhB8+l6nXPd2Vfwj+ka/dvRjhSszzwEh7b3W
b21mo2EivA4SanPXAEICTnDo1RJFrBYRis4/NrSeurikmV/jb1HqN1PcQzaj8mkqS8bjlk06CNEJ
Y+PwpgYeCy+9neYN97ZZfbyrrQoDKBOuRmkWpUW9kY2ut7zURu8V7Oh1QDddFgq+6NCH+kjC0ayf
WSj41jeUoOCeKpFPQn1MUF4CW4GyvVpuf+1FC/zwLrstBPZtdpj6MYstqug/6ywI39c6cZvM9dD5
vTTGP6vBKR85WjZVgoiRlVNhJiLsZN2c42PEnINr5IErX7GJz8WLnMpgPIgh7dKq77r1Jd2GlDXb
sNLjQFxyGsJkPwvl3QlKxvycqyyufZn29/lgxhCasVOvFIv6RLp01hWevv6TKTl+dOEwN76MKHrR
MTFHNLuQlOIpvSlk+G3meBynVWa32TrIJid9j7sLlPfAck9aNg/2YWejCVtU5aYttjAZsWIz8aOX
9iWOiLxRJOhuhNOmTTUkaLAv3cnNtmz6ci2ectkv8PXl8HPQC23GXnbVRqapSWm5XIo9FoeNTnCB
J5kS/Opim2rCpvyw4leeC/Rjn8rP9gjugf5cSj4eOTDevdpKlh56Fs4vkkCbr0ZINLoKkrl7W/1e
fB+DKUUrb8XrWsRDG8YmvJCw7IdqDoLklkCmOyijMXGZ5fQJ4uEAXskk5c8IVg/6mUhGzy5m/XCQ
2xS0kRbmWQMcPV+3gkZv3l4SrTZepWItapqXtC8+BheX2xkEgv2hY8KidrbSoM0ZRL+Bzk2LX4VJ
c9EENFAXUQJHaEhk2JN3CUefJOabVJtoqWnRz99DpuWtxwSAG51F1xVK06uH2rn14lHO3oU5d2eo
38Fl4EkfNwV2v5/RuiZTte9F1KNtlsHXVS7rryUIfB0DsP2uNZtjEAUS+OC+a6zcfpRjBWJK2Ubu
K/eXzHZLV4WRHO63KMdGjJaqdmsyJhfkEEZ5UX5Rh1ja+CYdha+g9L6n6/YjtJTekwiPj9PWNJAW
w6HqvHB5k25z0pLcTPeyJ+rrJj1qshD2dqcry8FA8DofulRWgU3IdzjTc5XE43ScIRRUcSjMk48m
/qT7zfCaG9O9Lf22fCgvRVwt3vqaRkqyiuHzwXEtoLnhwfP9XhNfrI9lrPuxnnbHvjMh9womj3jH
mNqlktJFTyVMhLOMVVFbFdILGSbyXReZv2XQ+x1sB2LxR6mpKIhidKS2u82KYB6qMeLldxWgqGkK
1GesSpleHrM14wds9FlWl8Oen0w094/gdMB2rL16i+dJHp310ZFJl31XCX1b0Se/7YvYi+MiyVax
RXS/NlyQY29ya1uUgduLUWVKK0UWOLa8M1XYO3fOSi6PC+rQqOpyXb6Vkyk/Ey+TV6bo/Ol2t/+y
WOCNy2cQ2AALjiFOimbxi3lBfRlU6Tq520Bp/m0P5+mYjBEFmQU5+b7fQoKzzGNHCtlQQA9KeXbC
qD1aSz2xI0+tegPbleDzu/gShVNyYFmiv0KXWx7LqVenaBvLFyHUftNptrQ+x5aLNlgM9xMJzUVZ
sj5OmqpXVRTkR8IdNod42dw92QQeHmhaD1Fi7I1X+XoeVp/M0G2K6UgzQRq0xyAsIXuU5z1Q9JbS
Xj3tcdG/FZBOvi57YV5x4HcnPGz53R4FBgxTNhzGkqa3cLijpDaiHJti36YE611Nh70L5kcOCf6x
87NcapAh4UGtbPkqjSUdmut9v1UlsTcAlTjUATG/dskOvL7vhG+TnBenCJ5f7eROHgrXJVDmVfAz
oDEYtNstJftQ1pvwqHWb3ELSLm55mrjctCFmu4ymGktJb9dAdo9QWcb7gGzT+2jUd/xMB6F3iN61
QAXDbM7ufcmAX6YyGi7lLONvNkAoox77NbwD6mPfhti55djHY0Lqso/yG0JnVRzKUEzlRfSFbODj
kr1y8LubotxFXrHdlK4SCZ3u5wB+/80WLDmudRauRt0uJXD3Q+RVtJ4nsoiHxJPgKZ9K5C0yr/q5
7Uupnlk3ONHC8t36GzHweWgCNaWAECmNgmPutN6ft2JStj9eS4+wKRePd5ZyXLV57fiFoydXYx3l
qFzqVFjq7qCWMF0nNupe13yft3oOx+wWuB6NmjVCiXhj0Iib93RA96ewjyhp0gyFUzcBKzo5k+WX
NPbhxF73ZKOxqza/hKW9xNjswnNB4Agcl3GbVNM7ndqXMug4A4HTjaWqVEC7kdcBKf3LkICaqeKe
jE/zFgX7cUWjyeowX+Lwdi2Zn+pYQce/y0dspw0Aub2ZoWxdWGyGGq/i5RcTbF6zh3ELsnJPcPmn
0IsGOo3gV0pLxql4MIawwjRbxrIxhsCuZzwPBezN2kZbLFoSITJyy3u4s5WYIPPWu/EL0ihig/GT
W8ZP00DSue1gFN7xATJpw/zgT0lHoqLJirDPIYkxFZ15pyTsSJvmWxWvcL8zE5v7IC19XgtGCdI6
hCeQ4qDZvUcyUD9didIkUXKLj/NMo6TtXB/buEYJ1wdzDW8eKNpa5X32vAVkzlGY2WIbxho7qcH/
MIfBgHw8NqGlyNpejrJKuyXyZctFHuV9K2M/p+ldFLjMvsHMFfTEloJ875z7tu9999b18ltXypRV
aBPEywq2o6UFVccQh0eITSJTsL9yBEq2eLxXyWAPrldlLRe5yyoHpikrIVLxoqYxa5RCKsYWA8H+
6oz4YTq6H/J5hI3XeXoHh7EI68jrdWl2HDbksdR98pIDIFLN4KD1YD1gwVTg4daf0Sz5k1wmXbQ6
z7tbPU/zi1206VrrO0fPUI27vAqEL89iZksTT8t44AtNXyYeRm1p+vmG0zS4i7knN7GEaTl3GuZ1
ibaoiWOKeZE2t8fdx/FYYZrGKJqwdItuZZTN9+AHV3OWaqVVqdfQ1wvvWE0y7WRVRoKCIQUQac86
w5drN4jcLzvFe/UofO/lyOCvNQoP5VrtG1f3OOVx+A8ZH5uBob7AR6DPOHWGg81LpLkm2b+zoYu+
QXnzB0A75XEOS3HIZc4eAxaq2oms/wgn8TYykGAdGrdDHlP2dV5jM1dpMs9fk5Cqi40T6iuqPCvq
AeLohcoYX7oLoXAP3tVodpMHhrbk4tZo+MH7JP/GaRd98ChZbx2c2yaVy3xOIBm/Q3yP+XVP87JK
WLjcZZQmqFuxOV4XIflBkF0LUbaL66ntY/05uyIY2jEbYIRCTJ6z85ROw1xrNXgDr2mfIRbmK4vq
ZMQ+UmXBwNK7Uer4s+97w6t4xGeo2Jj3Rc3xe2vIX1gT/SbTs8hsnDemB8ipUGvx7iLkbL5IdG19
zWWShN9w8K6qKoNidafA8KwxkgWnYUnjtys3cIh2x201bIF8SFPPPq0rJI4HdJ6Il1HQUDNNk1tY
d+pGboBKKtWhpLn12spPHhs/1Boyo6sGN/ofxmx4VvBQok+zEirmTwfXylVw5Fw7MZdcIFJ3QKYG
v6OYBzb6C+8QcfQg8t7ckA39WxWgHDHNSJcgbYNFgPkNd5e+I7E3fs2l8zXXiW7GMFjCe7vm0Qvc
taIEFYQarsrM2o/HFUXVBbvftLZ+6XuGUq5E6QmKI5jvk36NgtrSK4m3iTCVrZIOCQMQKVhEyP+J
nhHuDp3LYKUIXjOOIk211zbW1XRbhhg1dTLR/WPSduIP8RytukFXQTm2tDKbd1mryHbjdgzCmE3k
IbMJLSoeLUPyfQQ2Gky1CwrP6AGGGffhHe/nbC5rdNueyMruvdC2znHgplvTw78qxsqC5iZbM7mN
Cn6zFTROwlpbNGDycXRQh5LKA/Mu7UFZuQwfXcfJ3DUrHhXYKEjjJJOqnF/mzBw61GrT2fY2EH/o
RXuXtj34JzG16QKv7YWGSEK6owQoZaZGbSQI2SOzkuM+kAC4lGUgmeEBOGDu+Pq/RFDmIa6jZtOG
6F3v048ULlP/8lusDeTVcDBjeZVG44h6eYOBL1frHrzA1QfBc7jnPztCQ58dwVXveN6WSJfDVyvX
PuirqYDQFaCzpWzNcERgOzbvtoegUNwaFJT+PmRluJHadtou/LjD3cLdwpHHZvaZFHZyoklHY7fp
JrH4ens1zKAsdA3oJRH0JTGpHLI2A6g6JJfQ2mWbwSENBjUOeoduOUhZMOzHgZkbDgrpLgbMhdJd
ltgxt3JAEVWQ42BysW0SKqyDkjrUQKrsuJK2mzwZxlauIG5KaAfTXCBPaknR0mDMKFwwR0tpq4gs
JWnzbU/IEb6feJeFHd8C0DWmimeEzypi8ey0oE3Ez3DiqLJAv/eKt3Omy75xCpyKr/Z4gfm4Z3b7
k7K/lEPnHiGWuhN04OF2DmlS8zizdyzaNtHKRADWciWMYBmML6z0a35eUMLlVTLJjVR+Wvl0VCYE
xegLuU4I5zj+U+4h5dhaiaCIXhbENibZt2c9BKtHgRCMLSpQdIiUyTQ9qowY0VBR+M9gp36TVdSt
S/Rc8IGnzYq3FP1QGK2pKs0cWoNpDxy6EcWivkU5ofTJ9il3P7vAXxUXVNTxVO+87w7IaTkaHISN
CsA58VJONQ3JPLdkC/Up0nP+dXQjiXSd07ibawiKQ4oONd/0vSiy0DZxmFrzAfQB2ESlJCi7GkzH
4lAgRTG4Iohb9x06b1GRBXX4nYfh5qs14Xmb82y8BJ2egbJbxJUl2DopgG7Em9VNMaUlLKnA9Efk
FnBjct8FVQK27rTIcWG1hWD2uQNYwNqg5ZMNwhnfc5eHLJL+ccPNbkhJi7JlYCt+BYCXIB4y2d0G
2Ib1NzSXa/+UM6GuVVcSDydUMNlFkTwdPrFFJtsxQVz4eV4TegdMsvvZqQhXvlh3D1yNWigj+z74
Sg7h+lb41D6uauzxFRBjgzucixm7aS4QVuBp+Yz8cJQ3JZvXcwTRYmhWsDFf1oQgR5hyTU4TYQx4
okpfFtrNBxNP4UemdFSVOTjEXo07CH29bxUiR9s9MpXx0MRWO4S6xgmAfDm40p27TIFO09MOHLSj
q8fHLccrGoFuuJZTvsUHOETwWcMEwcKmc4nD1hsg7zBURubAC5NOLygKpk3fJVba2y6OXNGEaSfz
A0AI+br63IA6NhO+JWiA/BtRfdFVAgX4wxJcK16N7PxUoabehirjtASOwpehb3CgM5BXkEsedwEF
oNozKbOWOwB2TYK4dLsvHj/TpcDpgI0I2bhE/rHqfmpjqn29mnT7mmO3cDfeTEo24+KKZ50qY/Hn
0nRBQzBABRLxfJeMNL4p+pHnwIToJioV0fImCPr4cxsHfvGB1I9g9VgNBiz+jlSMneAz5OVWD6lm
qkbmfdgau25MV6MqDG1tPxQj9l+VjDcsirf0YLI1fQ9oL/09lCueQAyYxVaNUkRfhxLEQyUAYtzP
IEzCNl/TDU1BGSPVsNAwFa2IWP/KU6/WGucmqjrU502fqKW4XrfsYU1WyNCIn9P7YhTJxwLKoquc
Hb8mWswfysxzhQEY0B5BVAKU6hyW/Ki+dsEadqitfFAHqDzulEW8R0N3+TZ1Njgrhoe6UQPPH4w1
88WkC7IeKue30AXyU0DD4h2K8ZBjGXTZJ4L8SetJqJ+d2uIzxwvR4pq5a9Z6m0IBdGaCxJNrXZx0
0k9Zs5cBCicxlP44pbEbn5GWHRoFcatRWOqkXpLUtihfoptpm3uwgWv00dPNf5TURJXUNkR0MuWt
KEb6B7DisCEpMW8Fyv1jRGj0OYNA/0DCe0urwOPCAfn/QOamuPMw+Y/SGTx1hf0OQNk8SovkeVWY
OYzwHOyPZRdwVDQREUecB2pCm6GTpsgBp+Cnb9clVl8YxI6m8GhUFgxt2CvfR/N7UIzkhfUJETWB
qn+WcopghYG05EnyY7NQ/1XLJfQg9YkDigvXwANHiukDHe0s5LMieibpg2H9gl1eY+A72CS1IP8M
SMBvTCzwGmA4zg9kA0qzHdcYWY24SebQm/4c2l6w/QyQezNvdPBr+iOdyMxPbC6EITUlKjRBU7iU
rAqbFwfNAk8LfAQroyELG4B30Y6ysQi3oVY8U6E/281Dxayy2KcHQqa1+JZNk8Gmskg++hH7WNqH
aYM6D5xCE2xZ1wFoIWCsgCOjjAdVtSELjYcGGDtJgYL2cv4VLsGW6waGJkC9Vst14z0cy6HjoIVk
R68QOdbgAhukY90eLk8uKQxamCHxmVLvc7FSxxoYsQX6PkSGBs/uGZu1nRu9YphU1IYysXr5tHx3
0Vbht8hhq9eZoCSrdtljZzhR5JlZWUOxvn4TknVhOR77zrt8+WKDbo/TaqAFx7+Bhc8zfxMYjYb5
hm2ajlntw7LI3eG/2HP/DIjA/EOAukRW9jpAvswAPvzTnJtC9BzMy/JHyJAi+cv1xuyDFPaTSkQH
2nMt3CTqUBAV51WuRgSRqhE+iq5NMvn8jf1pdP2fP9c/3WV8LLzGM0NcFRMFYR7CK/rnxxpSDPlI
uyH/yWd5NVrEb/BD8HLEQgxm2GX/xaj8pyd//YuIceNqXLPDsHyvIwb+jiVANCxMiLzEL/H7L7rf
VE2STgrWvM57YgHBudAHiHwMDGbl71vx10Sav8Icvwet/H2ewt/HK/y/PM3hHwOC/jHNIUbU7W+r
43/Mx/nf02v/Nsrh9w/9e0JO+q8E6SvsunBOYJ1ff99/JuRgXmgKgR1jQa+VBBbavwfkJP8KQ2AQ
AF+uY+D/XPowk/+anfPv6RX/uG8YAfTXf/89lAOsBGvlb453iGxSiLcuJeiVMGECH+yfa2lMUP1t
tHe3idhLDA7ZuQIHjoQYWdg23bp8IJsU58FR5AhsUCwVKuf1Fa15dta7oS+jwEZTTfj4dypi2UOs
dHbrgdORyoyBBCiN0q6KExUcoBzaD6KFuFcF3McGBpM9lKYY7mNfoDlIFawARAlg/iIbgT4tTe4N
sGU4UuFyCF0hoGeH0yPiD/a5nLKYQUPo+DvGvawXEqjCojXMpo9wWem7DfsAfkoxlxgRUYhnFZv3
DNnesy4if4Qy1z1miPU9g/BRz75L6CEp8fF3ajDkZ03Mhctyr+HZQMrNIt+SnuS6GvgyvoJ08t/z
XCynQc+0q9D0+MdlQVWU5Vn/ZRHcbjDymWyQ94oPZQ/BIE+X/jn1GWtdCO64CsLJ36pujW8xTQGp
rsF0FWK16ERgkMZ1mMj9FYUVr8PIf3Lvla6uBecpDNxwuwwT41eTUX/DGbv2MDk3+jZyJu4hufQH
lP77Bad6FEOySbpmdMDNGXD8okLAYXiMS81Owdg9rJyxQ848b/Y+ZbXGoMFTuM7rre8ne4tM+3Df
RyLDeB+xbi+bWeyB+5LXJuPxA2L4+rTFy3QHd2y9JXraTjCbk+8MgdgLTk4D2TIefS14wNspltBK
VB8XZyGJhYexhIcFQZVmouP0FJgweUGox3zFGPfxjy3W4WvsLBgC7qcHodMAAGp+6NLQfOBaya1G
m18+QoYRH4ka3CEqJBBBEwMJnziUbEAJbZAo/xO5V/0QGTnfImXk6zIBklcxLJwOClVZ/kgShu1y
URGK92BPprH2Y89bkk3906RdCIEH1UYLCWSvRDi7Q6H7vcI7gb+72BU3k3XDkSSpvCcoMSEihqgI
493Wve4gIkaI5rUOI4hu4aJg6kcni1PosvEXmzr2GMpywprq9geeMikrltLgRzEnhahop0F1LGs2
ohXJU3szDVmO+V59D4sULDYEBNawYEw/hkiEXyA1+ltomWHbI291N+Qy9RVsH/ekcF5/XUbIElUw
Sn8j06F7LQlPH4qFVKqQ3dG5fHocQm2eY4jfLVwcAw3Z7VxgTU55lc4gueAo+7TJtMGZqtcpWKsB
3uQ5YQwTl8pInVPU+/DlF0wNQVEGJ7PKFBXv2Ebk4zaN+2mCPQHsVaTtEMjwDlmLaT1aJ2WdA8hu
FWzQB+Ci3YPqSdxkS5Z8G4ex5BWebf9FU6Ct1+J0e8kynnRoysag3dGqn9KMiovdUWkhOpmvFErX
kroDZITwgVGETWvkabi4D3jRvecRktuQzWcqa7IsFDvJIPdmF/PPMQKhV9lM+Ltkh6iCW5MOvGFI
6bx3sHrQEePtdrQeg85Dp4nYXO9sWuKD98suKllI/xSPYfRFaTrZ+ipaSgwxyeB5+jvAHIUfcOM6
YX18UPAHQSd365YVXetDq8MXCgdyy966XEjzbJLeutMMRmiYLruMdbDXpmDCywZCD19fFPNd8YN0
HFngus/HcE3fhGPrkreFTAN+CKw17OeWSxnxIyA/pX6DZ/+/Dvgvc/JiRCpxkP6HCfwfdcDf3gv9
t0Lg90/9VQgU5b+Qc8Ypj0oAyXlApv8pBMr8XzjrS9QBWZikUZrhb/27EsBMS4zcwPv6UgyVQNIF
1ea/K4HkX5gQh8ohwgtKf9cP/xeVAc6WfyZIARdHeC1zjGmNMT5gCB71n6VB0vMSzdEU3kxhMPeL
rSOSBQ3gBXoaDLIILScJXI8tcVIdfJDAO8ukSX55P+KkFPswwYiDGOI3tBMzMCu2f0HckZD3qATR
36w6+uyKuHsT3ub10GXpF0eIuVswneFxX6E9HIaZpR0GMAT5XbfiH3EU+1IeA1gnJ4XU2A3Orv0k
fPo0KpN8Biuh202oFw/NMovNrWMYfPaWcGrzW72DqKrtmK0WkppI7E+2b0B1YsgjNJvBMTN52De9
NjvXUFVUmOCpSuzXlaUrZvkhTBDc8WRI92pRIpcHjnv70lEM9auTeJp5K0c6vEXYxSokiKa9VgNz
2RlUtf6Zq3l5yZBBOOsculzs2c9xKbd2yAeYGeEysMq5OD6yeHjdMKXpMQPowE74X5K7LWdUNIAK
hxOkIwMLF6x2a6Lgu+dQBIsQFs9ZaaBY+1QmLdKQJQSRAt7X3udL2u4k0M9ROKZ38Dp9GxmbRwh6
lst8Y/aSvu8Io73IPKXAtzYcz4qaJGgA7KTjDQbcwabNFWUfblU9TtQ4ryFd5bgG0lWL9dMlK+fx
BhIYrqUV61DFmabXwNK23kAk6QoMw5B9mw/Z/rxMHRnCI+0QtgasdU3CI/MVm/W0sXWfmrxAF1wT
DKY7FHDYT9CE4g8Jl1tU8FH213LMR9SV3ZoPJxgExfg+oOqb3pBjxPzC1k4EnG+7QvXX+hhbcLD6
3HcpmD+kKNMh+t7pXXW4c2NUpelYtkKTOgancr+nFMZNSKc2K6cI9e7+XPQ0a0uY4zXn88ogbkF+
ItiQayTcDKJERhfoLoMEOnwar+24U4cwRiGrKchfMbasQeLujCk4d+kGGX9f9yof5nuy7DC+U34k
0A8uOZ8OU8b1G/S1J59EeaXwZw7djsmKwm1fAUjCvs0HeqBuewlHps+L6vt2RyzrdhFBeAZqxg+Y
5RdfMDzNQLuKdIvELasE8cOF2HE+rMU83ATjtp/DBY9mDBv+rdzibwD9ICmBor8ikUFNDHMH9PPG
XFJURWc9rJ9qVuNFDaS7WeDEN/surp7LdpyDEiactAcC54nzYGkGOLEIwQRlUEmoc3XX97/SfflA
NIcB0pol5Ppwr0qieFGHpFib0m7dNWoM3XPYgP6w/cUMgb5OjIwqF6e0JlDiH/Hp2Q2Da6NQVhh5
jpLE/oLPjlE9fYKLg4cNwrZDIB2p+6nbDQ7N5Tyt0IOT8ZkXw+0e0WOpbFizeH8dMgNbV5cXBGWe
Yfecp11cgbOt7RiufgcXs3DkDXTusdj8HYsDj4St9QcAiKZ1CIVCHybvWQLcdZ2EbhAO/TWSUFXx
BJ+IjZgJhVkxdyiEoro0ma4Wk2ITHIo7gilIMGS9rzDRL6rQrZEnaFNTK7ya6hxECtaW1Ffrtc+O
sRa6DvrSngo1/thz6LvgMspLhu3yYsFaVZ4m7L4vDTtZEJsNnoroCaz5k2O6DUD2Ffs83fuCsO/j
dTfjluaQ4ZkObqSMyfMArusyS9PXuGHqIKGtfM0XGNwYg1eNsf+jB8x7Aotlaz0sY4XRRFudBrS8
WBiTrca2/mSSVVbdnpVnzvJnmqmn1ZnwgG2iuJkZsgO1Rmr9C/YVOB4uh+skEwNFKrYAKQw3Rxim
6SFEgXkPXLR/Trwv7zDf63lXgWkIE191F0M0Le0D9DaMEUSV7pnMq33SzxjCg90F+hi1ITuwhGOC
WjCT7z0Z7oER4nRYaP2njz8w8zpOPDvEYqcvK1/vZLAgugpg8S0P2FvawU0bA/dd7+VH1sXn2KYZ
1rGVBzGiAu/j9aBXdZ4zdsSkDKiibCH3cdQtx7VQP0AEpZjBsqM/M/GrpDnHAuZz0Ygeo63SZQ3R
RyXPtpS3o+7f0T3t8NgxanO+EnJatllQfiPlCiyIpDDRsZfKoHiEvHrUaDafPW4d6kvXITmd7cVv
VmAEWtSoJMejFoD2iHN3l2+udQu/5EVsDqlb4huF1Gi1IG4PELOcYdBvYwGA2u7nfjYn+PIXNwAw
BHaLTGIZSHjqaNRnPtaIjuUwQch13iq5UgYB7leFOa/F/baH5KkXBOnHXC13ox0CTE5xcyuRpv+U
PiOAcu2tHzB3dVrHt4hgRiud74BU42BlJeZEKvPiYIUtQy5+OD+dymL7QOD76t714K84CCqS5sON
25JzpER0ID0tYsxiSPd7pEgwsCeli2xgW0c3KUjjwxYkmNlju+QrBaj6nIQRn4BOmUm2Bb+a3xg5
9tgF7jrIUP0v9s5sOW4ky7ZfhDTMcDw2AjEyOE+SXmCkJGKe4Rj863tBmVUtMVWSVVk/3GvWD5VW
likxGBjcj5+z99qJi7AHp3M6VYcFjlZoGEazq9apjRlX0SY1zebgSzSfkaU9Jtq0bs9THNauH2jC
uZrIRnrSqqK61mPkAaG9FHacBovK5F2VaeLo97k6oYR9tGe9edXw5yDdKysJUc+bLM7y3xQStl0v
44F91tyOg/+51MYbI/EgNNoTAl0HDmOlaWhetNtySeR1PqfPfWd1OwlJ4YT+71n0dvGAYuxkasaw
Nfh6KHCK9hPLq32YjCV6WWWfWwAO3dGiHYgGekz2LsqQQIgm52SOADLtx4/IcfptpQvtkhlT/tT4
A1iBsRdvrnTiUDqNieHOKl5q4S333qS5QS7FRyuH8FGK0nvyPIUyLnL1jekl2UMVV5g0JuTpvleU
gWWB1pohBUw7bljGLNLKd61IWZA5lWzjrmeik31puvx1wYp45/vV+Gz14xZVW3JV6Ixql5Et28sa
o9yItLOTjWJcEDR6V1z0StWHTEqbGqGKLw2zOAx5hMTN8ZqtlH59J0oTKQZqSnnLeFIclOe2z5ry
D/WwzA9jH9s7w0/9dOOrPEWJN3xpc/GZ1bnYYWz1QxxMKBAzA4Ky5e8bv1tCiBUp7laXDSL1EbiY
1ghex9Qr2KaZeVVZVorN3GnPmYFuvxj65QwX2j9MtTGHXtJ+LuLS2Mi5SI2bphmNexbIHtWltApG
WN8UJTYQ651d2jmbV69VH5HGWhexy/CsoBZ80qfOQjsoCjGD7Vys+zKxjBXI576i+qUnpIbYD6IE
dYtRUDBIrrnpr8MEDqIUwOPJk8gbUkZGlWVeRxxU0B1gfZXRKUFKWlJ5bBKRjnGyKSOjnJKLTk7e
julMjKSQQtS4pNDalNX41Pnq6JrTlzpy3X1vtK++zQi6hNqxlVHsHqMKobaaHR9qs77nzp2AuQwB
k1cmkXWdBbMtP42DDdNJoUiomggBVIFttIta9sC8PiR21QRL1NAgFEZxsAb6i1jLx1OlT1ssy1dZ
klmPqe12+6JxBYgnBOjZkJSb3PPvF5XsirHt7rpktPe68YrgkKIpi2rMttGjEXdlULRmGGm2FWJn
bEJGo4EYs+iEnK7agvg+qIpnr6TnRe/HNDa1VjUb3AyhwI7CkpI6zJfdMeiZ4AskAp8mfzi7FPk7
XXCZS795nFHPbT3dRyGYYhhyGZJmhihDjisZj4iGZSBGbbRpi/pY1/adP5X23o2tz0UlH6EuO9ea
q26HkrOKyTx3N0+VzfCfuRAqpsACdHtJo2TcdUozn4qJluFQlOXjPPQgCk0Gsxh77CAzQIZbdbHJ
EpoEgZnV9Tkv1SOAL+RXPXVdWkfpl7wzsNV76lalPOl4tAMk1GXgziJ69Izi3CbSvupsHxRiW71R
APdBjmPKyFS9STQcIbM9Xs9Jn+xUIctHXKFpWNgy3rV25W9tm4LHbAVjLy0r8DKxwCxTXiLoddor
V0SvOgi70M/R5iQI+W/bxdN2PuaBzVJ4VD5G41/rTXZVzYu8MnW423ULRrfvcggU+nJlZv4JqrW+
UW5tbbxxxAbhe9MZo+OXeqWYGNpHU6iXuEH8Y/TyzFEXyWiW76ZCHZltjVulafsieaPnjUbGhblu
9FlzaPPuBk3VRTUnLJFJi9B+TPVd03DEHc3O2lvDuDdrROx0xi4EOUfUCvpJz8Wj4yVWYKXqZfbk
50jGr6ASeH5q61YOl14dPdajGgKOVPEnDS/TRtrFcUiV2sSWd1a++CCaOux8v97jMqgDM0Y1F0V0
wbVKN8623dxmExWa1mc6DATVY8cSsX6VRzUADKXdSJehPzawWbEtZBFfl92gxW/UJLtFiP7Yrbba
pUu+WvnEMxJNS5BYZt8Fk10MY5A45ceizsp6m9JzvGLbotM31/irN33deSEE3+p2QnB7GFEzbHCk
5fss1eJuQyNMT7DGDc1HE8EjbXVmjR0Sx8dJiuI4jsl4pLLOj76XVHvbr2ycKiq+YFzn7rpKPiyd
YvRf+9e+kNkNwDPjzUl7eaGS1D01YI0OZrHkJ1lHy86Z7O7BZj6Oi8584RyfXeYVZp4o1q+VisfN
2Ncx1jqgVihtUObi5tq2ap73FgCqMBs5MY2ere0GZjEM+5HKW1W1HyvLDrF5c7BqYyYPiGBD+hta
UFn6dWxLsWEEbW3NpIiuXWPAXVAsr6KUGAVN78WLC64Yhe1lJYvq0GXL0elGhD/TeGWUiOZA8yBR
zv1PBPqlYYunOcxKJida42AiorYMadZTdPsTzg4OWu5MycfJH2RCBj9kNjf1PGe7BDH5kdrx6JVV
toFGSb+aPhJi9mLh1jvVtsjTfZagvMT6eiczzd5zHKbrYs3ZR0aXPtW0reeXbNfsRBMnhism6hdV
X4kA8bAdmpHnYHShyz1yBKkhSVwgatJBZhXpoc/tNW0A+0o+9PrFkLfDqa+tt1bJywWBRbCeL0yV
Xhms7lsEmeVN1nEb69wNMh9/nFEU00abNCNw63QIcyxsFxPZA6mJOwbK1mXsegy5/X5Pjd1u5obH
v5/nXWXo+3ii5wF1n/OMkyw7mQPWxt5rBmk6fFV1c+vWw+XSLFnQLVGoYmw8EaKbzLSqTamVVTAN
CV+voGUDClBPZlZlmNOHpC66rcobh8JlOU28qUg5QarpcmCNdIwupAh8Hb3sNfUc9PftzTzU8zGl
mxtyjLxgiX5qorHa2XLectziSQaCtBnGfgp4G/QrZUhzL+aJVopi44V5feywbC2ZdhSZ3KrRzTdt
a1TALBJVPbe2RutkmiaxMwvjgbXzzkQozDcah23uTpy+xLSJO46Eg6ZjoELeSVcgNKJ0OiWCqZBj
V6/VUPu3GbYPrpGzx6CahO5sqUdh2Dee8odwxsUcWr2+Y7bvBXbXZS5YH0cL3cJbAg452QPqp6/C
aK96ZV5AXXiBK7JripfBKPdyEG/diOxLF+myrQzFeKn0wzarNkbWZHg+xzf8ZDnN9PxTgmd822Ky
3fSNhkoQdU6hBP0SlfkxjDj6AYkB+ppV6xPiyht0Uygte9m586bBiX1dSlw7GnU9cOYYk8E0cjAf
Uf3wh9jJG8ImAl9vWnRK8+qLGLxgat0L1EYXne5s3GwuKcZwZuzo5MQntiwHkZrhtezQUOLPWq26
vd2bhc/kwO6OadFGN4JVjfyL3uickvK4TUTAHMAdHuCflf2uFL227Dotn7qNZSS021zOCQibWlOm
u8z2jRY3BNfIiRr6DlJb9LP0hP3a57OXD+fI8Hu6Fn+KB/63e/b/72Us/MupPA4Heuf/uhkPH6ru
Xr78MwtvzWX48+/81Yo31mgaxDs+Eo41ymCNFfznTN5nJr+yNqB2/tVv/0cr3vhDp2mO2R+XKe37
lUr7Vyv+W4oNuQzM6wHCeIbu/zshC99grj/M6D0h1sgkTu1kOiCB+bERr5dJo8Oa0y6Q0q2RHYQ7
iEV+6Eaa26R6/JnxkftCJNne66GnO2fLL0q8zCXceW9gfrfYTXxaRZ25dVlpSGwwiTAljvWMhlDR
pf1e5tkwR3vaZU6anh3a7XRaFP82kgdIR3zWo+6MU8s+HEsmWMnZGEtkeSxEwtOCRGgstqOLv+UE
9N7CZWhNRbqg14tG/aNZ0VXe1O5A7/A+axWc862w6ePeimSWiX/NEk3f1rdx9pYC5/nGkRXmz0JS
zC6BtxBrw+G/bumufnsW/rffh/9fk0n+5VvDKJOBz79+a/6reHl9KRkI/s8A68+/8o/5lf2H8IXN
zAekxo/zKyH+sEGY8OATuWTwTx7Yv14ay0HJ4jkeudHgZDCeo236x0uj/2GaCFHQxbgYbNAw/lsv
De/Ed+/Mqq5ZWSqGqZsrzeG9KiszaHD2lq0dfE2zqdayRR2kb/cP312TnwhofhR/fRPx8GpaOCwQ
Ygnzff6JMvpuwZiqHYCvGA/UJ/S3pC6uywmi/J9PKqqqn4t1Vn3bu68EWd0CJIxaBwjBOq/7DsXD
vYA4R811WAwKYd3txkuWLYzMSp9vGrdMf4f5sIy/fz1vzQxxdFY/Tir6Ksn77iPnvHeQaHQM/JYO
oUvU1sMZc3WMdRW7qINwdvKfdMgw5k6XSKI5tJMisXfxQ1X71onlxhlHe1rPNIhLs7Q7+PWs0Sjz
O/21AiJybtnj9ui2/f2kunRfuou5gUBXnRDslrdFDvi9oIv3SEFdncCtNztSINKraBnSKzsmXACN
TZXslxY5bRr3QG057d6aMM2+AitQT0lud09eE1/q9Ky3k1dUG4kR9qBMK7+0bbgjGxoH8tbsZfmm
LFVfK2vKHk2diVylR8UO3Q4VS1pyHKur6aDXEZR41VKvjTo0F7DSWyPBmVUMVn/hGUN9hRwfzBvS
1he9iLUDA0esdp3GkIKjKxOk2Y9cpJVm/RnxSnl2VTlj21aJDBAuoQfvhL3Te7P7mOaaP+XhnHRe
37IGTpDvPvrETS/9OakalDuVh+9ginjOKVcJ4gh0q6xeZec1HzOIoc9rSX3no95MNjTj/C+ZAIEb
gMrzUEqYS51D8UiZbIwC1bPODOE1p+on36uyi2sd2RBeWBSrZ09O8mLBffMkFsU8LEo7zHuriT5T
2N5t7GPXqWXcJTM9vWjOlruExtm2N/TuI7hnpkqzPuzE6GoOB0a3/NKVZbJPquTz0iGTisFtXcQc
7bBnKCcptz0XJ0EXdNkWpXomtkO7tYiJOOsKtBv1vpHjPBx1LczTjFmjVsMwY9s7cnKxUYFW/dZa
0vysZ7H8Evfu8JobS1ZsFYOKaqsNqX/iEvQhA77P7VBsJmPqrqpCx1rkFV90a55QkdsXkTbMQZ7H
j7Tf4EZHTbHXGsGuiN8RUfhU0eGz9Q3IXDfwmuEi0zobR9QQgzjSRfYCTSniD3ufrEhaIXarBde4
295FU2Ge3aS/ceZpMujEejaPNm/PjOabrBebPq0xfp1LWh4OY5BLAOHqdSDuaMOddWiw5/k1InkQ
SmoY7lqH2R2jvDtweelWOuqDxnToylRIecxF9Veap9R28t3pvqp8ZCmGP+6W0r6tpvLZs6LaPKT4
LMd1sDomy+fKTWnfRKNEMuxKACxFsIj1nKUwyYR5XObgF0255LRiWledxVQs87HwdTJ0NgkaHz2I
NERHT3k/rVK3GbPFFHMh6jaUy9hnD4z1RDwUAZA/MU4P3jIkW9/ovTh0sOPRuY1AJQVOq7sB8kDO
3tMI1+bDrNkgh+FvmbgQxdTrIZFpi9j1GeMpG8DpAH8yn1R8N+bOCiduaF5euS3m7KAG4zLdxLgY
hRU0btsnF36kjYAPQE86H80GbzuMpiriIDJ1s28+ZXLSnF0Ll8T74tHs4QgyMCU95QuBKt096XUY
IyGQ9PlHzWnye38s032nVyzDdek5h1EfiicvYmwJ8c+k2zJJ1zo580j7blLjJAOH4d7eGSwcimbU
no15dg4mI10P48tCcxBFpvFgJjXdhr5d/7UXudH9ssjps2tWuPsqo2p2+JmtY11AgwkkXQ+AQIV9
bHq9OiF097dDKRXHW8owXnYx1Retba8j/dEzdnS16pDqDw8eHf9N1etrL3mhaapFkf8JF3zJkE6r
7lUPNjxwKk1iLGFKyaTabr7aqKLP/CIpE3Xging1/VKF8FNpNzPXr48QLPxr5u7uS4GKiRYlttJd
1HvlrTblHvQL2Kw0zAHgJlyMoXyDLFA8Wfow3yBmdIGIo8q6j0syEIOeMsJg8chdyXtbhP9XBX4L
Dv2NkomchRWj96/LwB1np/TLj2Xgn3/nH3Wg/gc/Ag0x27y9CpL+5/AkvD/Y+V1nzZrjDPS9otni
8KQbTAFQFlmIjCx0x3/VgSYZoiZgMYhmyGVN13f+nTpwPRv9UDS5HJks2+Ac5uOEX2Vb31cw8TTr
irapPJjQEYZNgaYJEwoW97MtoegGGN+rM89UWoV+gl3ru2v1+/LQ0U38ClROpo5Ekyirdyc3fMeI
qpFy7CdpjlgsSxfcsVmEC5Cuw3/wUb6A2EcoC5fu3Ud1VjYaRukMe9ugjipMA6RynzRbi/7Mf/Ct
uJS+5VLbu3+jFCoD9OWCUos58pzu6Rm1YTcAsxnoax9//a1+xE863y4gEQ66rVs8FAymfrx984gE
unC4gH4a+eRLmbfMp9y3eXRD5rTZxqstgIOsbWsbqN78+sN5Br9/dv76cE4R61NscKL48cOHOcFo
3wwDJg7bXTerhD6W3f57tEA+hbEgym6oMC6yv/d0wp4NqR/bSAL5YXrFs1nhu3Xm1hu3WVNiZ/n1
l/rRPLJeUcdcaYEmvTgek/eCf6cdTStBA7aPFxdKVN59BbT5JuIarW9RXrj4Zn9zbvn7ZYQ+Sjat
s0bd0Ux/pyOMkpyxhAX2KtMdh+LeL7hZfr399fd6dzr69r1MG3ifYILG4Wg9ynx3VLFlBFWpzeXe
SkdSdzTtTDbD9WIgHpn10vnNd/rZVfz+0949Gsg54UoRncIpgMIgooyIx5LZZLamS/qrOizPX3/9
Bd8F5Px559aQvhWACo/0/VK2JLkr8HJDPUtc+9qu7eIphlN1xPwvDrDs8lC2d964CAaIdv/FHXRx
godwkHFXA2nyR5gd5sTEwWs+z7OlHRciKwMzGtr7FTsH7CHeGHmrfrMwGT+5/5iUODwSLgjI8f0T
J/rYNWuMcft0wtuHmJu9P6DWGbfAy1ZgMn38Bu43ypC82WIYsD/peJZvsFY3V96gyPtsYv8aK1T8
m3fB+emvtp5secMd/rf+9+8emswnOUxh0d/jEsQomzghycZQRoQ7bIl16B/hucPDmVzm4XWhqhNQ
x+7cR3i8wnJmJDZCz8jtHtoDhs7AMpoojCpB6p4ZLxexNLsr01XaUeUTp8ZxAKjuraEoQ+c/ySnV
ngaIK1gSUOd0tubtLNzUsNU6sZX1fBpyRrg42uVmiBidzwVhVnb+KCfRX+VM/JHeqnzXWbgkJm24
rn1PHRDUwJOzsZXOjCjOOpyCZ61rxz32D23FZb/li3U3YBnEHh3nB7I9h2t+crX79dP69xcEQjKF
AW89tj3Pe7fvgoVwpDOtN71P0N3LhMgH/Wik84NU0SrLACD4H3yiw2LtYKJa15sf76XP5BtGCoqy
Lopwitvbwog/M0k8dxZjciydH379ee96Iyw4Yu1jeXR/V0iw+W5Z62N/JNlQDvtsgflj0uY4xlje
t0wFlvDXH/X3x1Q4tNJMHf+NDlbj3WMaSwdZ/1izC2JRvai11jjWk/R+cwF/+ilE+lKmWBYS83cX
EM6xVg4TF1BzO9SMyE20AzkN4ubXX8ZYm0bflWTfLhy5wTQHHWxWbEc/3qg81ZThNkzwZuimYc1U
fefOZYy1hFwcm+MBJQUPvu5Z8akTz50Z72s7T3+3LK3tsve/BiUMtguQ0gYd/B9/jbatAZiNHgRN
9OrbqfWLXTRlww7tVSrQ4Sn7aFRgnDq9/lrUk3dHBPG0x4A0XhIIyUkuR5/y60vzXnL/7dL4nsco
QtD/dN5XHLGtaXjirX6P27w66p2z9XUJvaga2quoJ9A78WTzsXB4lYGsL9dyte6Slgp7WVREelco
UY15vMrFjFR3+sR419y06dDcLySsBM2QOgcHveypWuCx6cPviouff4FvXUpKet7/dw1DyIV+uXA0
39vJchfTrdjJyY4fE1YxeFVeFkb0hMhIdwd2rK48EQD6IlLvAVi8f5RNhFyTILZtojObrJVXPwga
eWiziToTib+bGsaczME19oqhIFMGNsOvb8F7BPeft+C7b/Du6ZwG0ClxvfR7hCnxKVJ+hct/rrBa
kUGfdizyktlJlulHC/Ee80pEMb/+FayfPpl0yBk8gQH/G/MYDbw9LY7sV4DVwOyWjtwrZdWNh8UO
qJ7+pS7G+dkjV/Nzv6ZdjPEGEGYSInkFkoJozNQ514M+YciZGlMZeKZskHKRWjU7sDLsLDa+LpVh
sFR6956Vbx2y0kI0qM+NyCAdjo5+1hxkVqquX7xRv3cXPiiG07ZpJr93fnPN/166YXShxQy6Gk8s
p6Uf30THFERXZCwIbVY8VxFUvawINQVhq1Y4HX59dX+ybLvUwJw8CaOjVnx3ougB2VYdi86+ias3
n2Bjdu0xoyur/N980vqT3i0wfBJTQ9+2XZI539WINLUlXBCHJ6mLHwB7xc9kpa3zrYXTBLGKINl0
VxMngiR/17n/ye7rQsVdOflsTBTeP17RIU5bsGTIL6W3fIwGcTN77R2wy7fCG1458rq/2aC+1Z5/
+64OE08DpAApAe9uIZClfk5THlmO4dWdtKh7FjR8S5WMG0IKv+pR+VCnxRzGS0NxY4sUFU7chTrV
yq/v708fJia27CzMGfX323Iqh9EBgNjvsQ0Mod54boB0GGtnWscbJ8nefv1xP9k0yU5nZuwbnL05
5P94pV2gzqufj5u8dPM+JmV3owhO+s0Z8afX16CTwZPE5UW9++PHZL0R1/CJ+z1nZIKdxhnsUgWh
wY2Edpx6iIbxCAqJGLJiO2GvgTJiFNt51C4UqJjfvK9/P5QLxnpUy8zwcKO/f1+nhR5z0uf8Mkj9
t0nsxbu+U3A6l3iDqlXbNH1Z7RNvMIM6l/pvXqv3Q6l1hWZddLnY1O341989azSp4ZBVerdfDBu1
udcxVACiNFz3qYEQg0w/aLVQE2mYaovPtGl028IJGXXT1i5bL8k3E7Fpl2NigYUzh0EaG7wH/Zdf
Pxk/WWgINnMhM+oedc57XEWioXtxKrfdo9RCsm2rcUvjlYYs6OPfXJKffBREftvzdbQGgqvz49OB
Mrlv2s5r94OKyjfbWrxbVSV4TTRX/w++FjUo4Sfu2lL726rWVI0aGjROe8dMu1tgve6uXrzoguA3
uoj/bDTe/Ll6fA8n+MkixifRFqFE9GhqvXvmTRXFWS35pNTS4zBCyX9fxtDS2d1UAGXUxowFivrX
H/rTS8n5mrE2KbmIO368lHGsQx1OnHa/mMa4KZnQMDvGH9TpCFx//VGoS/hh71ZNKg0dZQfaDrxd
755kAS1Pxhjh90iKIBy4ywJgO03sSZFPGeFEd7seIzQ1eQH5Z5y0HSdHNGQK7WJ5WwqHlyu16DEe
cQ4XT2YzFkkI3Q+vTVOsIn/0IslLPTmrcVE4/S5OinWYQHgfeDu+EspYtxYi9EdnMnbEZRHU/W0q
wbzXU1vCXFDrx3liPLjSVAYCXkZUOzIVZ3drwdwzP/gI2MqvLhkGZhw0nGCSC+aVVrRCkrrksS9q
YzkWFd21fYJolHQgvTFOJWpLbd/LfOyvHGwRWKMGuUS3bm8U+OEkYpJdOQFyxnZp+znG/ny040vh
VY6HG8GqyRRz2uJ+hF+LRLvS6gMJr1UULHFnQp5M0qcSNBkQOWnX2RGnV9xshERvu1tyrP/bsgGP
e85GjpOAbP1mKvZ9P/kMW0dnmeFtLZF+UWoYGek7lI0ZNqWzFlcpGcYvHpRnNCmQIjZKkD92j6Ve
8/akA2TLDYrJ8R5cbQcyQGt9746wVwzeDL5ieaSInTE+zH66Q92PWA1ZDvpeQOb+vurYorZFtLb/
dM3E9t72jngEebQSCUpUzD1kX4NclcY5lELe0ufdydFpnoGLFh8KTeh3A8l9QVRm80Fb551W61/L
YsE11e/mxKvuQLsHI8Gd21wxkDftfCKFBdV1LMeTNS7Txmz6lyx37cCRZhTKbLZ2UBy/2JY2bUfI
ZvwOnbd3+0nf+nbqItVVSPUmdMDEvcYXOALnV29op9CWyCwrb3xRrcsszJpBM88LwvfiCQAKfie3
vXH8stuC2k5v0AqpDXYb40KURXJpTdwPTgsM59LoaVaWs3c04zZNkyZIljk6RvALNnOWS4qK3tsU
7BJh3yNWh7x0bAesBamCcJWq/PqbShRF8AmIBkkTeg66e4CfkAEwxRuQI8RHJ5lyZ28iYd+VWoJF
dhLI1lWnNos2yDAygQMrStc70MnNp0qgBa8StMEAMdyQyXb35motg6wBO4OgYb336to5dgXURQ8x
w5FgSIy/CzFUNClOpjHvIPYYu9xZPpS6bD9UaXTwHPs+lcsHZ8aDOumg3zBifCgZWHa8gaU4jtKr
doANUK462gNyr+jURxaAjLgWWz3DjEV8oArszAd6x7nhjjDK8aaNOzhvcmZftPozqFQvKGaci4tG
WkA7NQdhDSkck7I8VKUY3+weIhxJDRBaw3xMB7Wge2grMmMDKs0uJmY39WGR14RDBiYPz3OJ/AZL
S8s5gs2URYKh+/Sx4dpfkYeM1phIhEDkxhGFyLLV6qGGM6hwB8Jg2868ENvoT0mD+FPgwAR4lTss
ZmQjflCrEEIzrB2zfLQRmsnvvPdW8QTehLw5WHlhyrAUHcDRpcbRftY0d0B+7AncusUyOtqJ9qze
06Rt00OHGpw5d14VoRLl+JDQ1b8xi8x8wJ2Vp8eJGNmt46ftlTGZYlenI65dAKbzKUl7nZiNiHqS
/m6z9ZReXDRssp+xAcfutligPGaTk1rnee7de3vMozef5j4amApxDoLZUQ/VIuZH5kzlW9eAqgEG
2xufIFMhp5CNc81Mv1nxd1PYJ/2yH6hYHsRiI8zu+TmLVsxbEHLtSa2x7elc2UcUVf0zXTjGIBlc
kt0wSp6ExPLbD+Tztp/xNucwWzR8uC2kRkj6Q4EVbMh3KeboZxR1eKu9eppCN3LKAUNdz8tRmBo2
RN3Ow9h1nU1GwXWUrZOHHi3kLadSv9vlnJvKA+xf/vwA6/OpjaZYbQU2azKl4ynCAKXbLQYhRoPH
hqiR9RnUplNM2vQ9osYiqL1OmjtCtRrtqfJX0aDX5H5yEaMQP+AeGJ9Gc5bTJVG78XUqWhGicVGX
9SDEGR4PP5UR/97WU/d+HEyM+VQi7cmFkXKdTX3zidaduaVx5lzHHa8qOSul2il0vrupnqHYeTCt
r4uiGUmIdRLnmpeo5aXi7tKEb0858slrL0ma126MO9imnfHQp1zvNMsXAKzVshcJFxXZxwIf0Wxv
seA0ryQLVB3EZLV6ktss3XNl04Mzl6vNU843Rme3Jxy3/lmNffM6LE33YUy4rsrz2s81ZqQW4SXc
yqAFFn6CUr3spT/0X/CHOte2akGvjLUfX89INRvqXXImv6iMHC+QmuZkYSOyJpIPzgbbchPCcY/R
jRMfDJQwwSsgpIwwJUP1e2gMTEWkUkWPjZsglXBk/cmN3Twc4IFCAoeZipFVUEQ60jK3Mam6CLP0
KIw1OV50JV8eTNn8KMgbgpAYpQer4W83uhZfSx9xCLpQQpdRUgkmFlZbHLs8Atw6oGvKQkBSWM3K
gT8Qjb4I4ngqhjBTTS0DxXtOG6vqn5eFpjU4OSAKMebYKFoKHKHD+pTLBLNYAw3unlCS8cmuQRtA
suOXRLef35Gw2bxYWKnvNV/hX26qKbkm47Mygh7l7IcC08eNcHv5pCOpuUvX2212kTg7mUHmmz3y
QTkSbjp2OkptIBjXds9VE1my3Oixtrzpqk732mw7wOo7Ed2ZZWYfWz2pzq418RNrld9Rss+Pvs5E
Rk2jrZ2QufWAFEhRefNQksCNlUlUB/RbMNpUroasyNVqBFpoq0ptk2pudGcnHLmCRvbtcizHkTCA
RPIkKTzMLL2uzZPGmpVco5qoDaKIVH2jgQoHvrwU3GudkHLyNaxaVBuChN5qoXFmGvUSbmo5tW9Y
Fo0nO26mcATK8dUdMyk3vHrtLauFeqvNrCGx2qyQ/HSZI7/iVVQO9wwKg9Y0XBaXnbzf61NudNCS
DONBmYV25w86q5nnImVqRHtLUjmN/9ZsrgZ8AR9BUbe3xiDia5Lk0v3gSxGmvbCOrGM+6GvB+03g
wfDcpmmlgzESPWt8jYflWC81Fw8r1yVn4mjXyAj/HloCj77pYBH0Hlnik+rFcBWVK96IHKwDknxu
Ddvm2ersHPGNF6c3rt03u6ay+0doFrgNVfI2xDX/qm/wAEZjY706fgzfsSnUBpcdyHqLUARntNy9
wfUKmGjaYT50vIcDcQV3BIDPNxQhgFvtLHoyi9jG4FDfo2y+xP2O82l190QDsP1J+hlhkeIEAYD4
8hKISoNX/lqfSuMq8RATrYiB/ayn2uXsgkqvMArcu5FZH/05lTGLLkQqTCEQJ1FwHgn9OY3LAtue
d/NSj6fuXMVedYqTikwpApV3qJownDTxC1FL7TH3qvkur0frC5ziU5vqBkua4B9Wj03CNZrNPNgX
eIrsZ+ptiKVkGr8SFs6cqR5IK9LMYxvVHtOyhIJ0zOrlGQtLfKdXybTz5ubg1kUb+vhk4yBt6wP4
3xf6f+VHchEUWqaai4ROM2ah54Sz8ZYFVy/c8/6YazpJEpGmX+el3ex6KZ2LMpLYrAuzvOX/eDTl
I+1BtviQrcmP7ySheoF0Iu9G6hC1aEwvoJYj+wVXr/vk9kNxSFPvaUYrD3AqTqgDKeUArS4oWdMp
uUwFjRu8TMfIUsZrokfTDoa+vh9MAxVSinwPR4lGtzcZAILTKoyXxb2guLCfM9sB1jrXO14nFuA6
43Qau62/98ltfxtzaT7PjW38N3tnshw3rq3rd7lz7mAPcnAn2SnVW23ZnjBky2bfggQJPv39YHvv
U0rXlWPPT0SFK2SlkyQILCys9Tc3cR2voBZq/xGt8mK7kMMeAmIXjyarZycQ4k4r3lKg5ILLPHnh
ZhgHbLKxE/y20mpyt10K6rVHJOwhb3CnRsG1we+o63QGnxdPkaWD5EkDYROvCM1OIiShByT7Uuil
vEjhusPHqsBx+dZVq4vlbrXdv1DcqA8sxUPuoWW1oatHQiamm9oPjKRcS5rhKxRThF1AvR3z+8iG
i4bjQHQpdW5Ur7N9FlTlpvSG4LbuAuxBsxl1ixXJr3OtW4NStth26shC1gZZtYsuXXAMKbwMUaBi
hUiF4TLHUkzrWEb00NQ1arbFx9r1w7PAoQBPaQ0bsH418hloDSwfYpT0rzTFbE51QuFyAHivvIjn
3L5HOuliKMRyTNSICo4sr2EhtJeymVGr9luwjDR4UCWQIwSGQm9CpPCcxYo/okm04ZzzMrRId9VZ
sG57Y1dRiAZej1Kj83HRMH9aV3xx1vBbgqLPZzLW6nOFojBBS1pP+KFbB09N6X4UU32nQzKWCiAz
Te94hMa5oHdMOrQclVur/AKDr9nfKWFLcYTNBi8L09721sI3Jt00WrS3lG8M2TcqQFxP2EivzNGg
wFi6aO7cPqrv4BCXFSqIBNAim8fXSroAq2WRvaKTjDKLa/GFPSiAi2Ao2gftwwz7OJDx8N5yDjl1
FkLKU1bonVddxI4SL90ndktqZ2vlwMdKKUiewwd2H8mPOZmWdeZfpOUiX+uyHV/lJCkiSA14uvQN
9NFoQn62ZeGAJB7Y6RG4WD4gyJR8dktcHND2yWEYd2siX0FNgpF3oZYI2HVB81D1C4FBZsvcouoy
qvbgxzMVDcgmTI8MP2wk7ZqqfciApWKIhn3H58AJ+Ddxt1TDTgB3xoSssZlGjYc1w05J7nJfBMCl
DMmdpzICQTgA5n4jL/M1GDk32o1ywEd3MzhGkle+ebWipT33Z8qPu8zHFfnM0iYFGOmQJoDZ6/iq
yGwfl/ABHalt9UM+ysLxOcSicEo+q0HBs08ndJzR8QvANU4TV516T2PxAwfi88/BDJCFQDec9mQO
ddkGmSacdWk3nCfaMy8O0i2OixKZhh9FAXRFm4cA/FhzVuUF5R6QBTkHTMjAx86hCnTr9sHiHHCD
Cy41EtcPwQyigldIvxWUeG9wmiKgHjJ0dllcSlAM6qwGlJ6hzDGq7yqkNrqZ3KDLrkPLQWBbK/es
mZrmr9qJ8fwWMXoqXRfZj3PWSX1cKMMnt0gMLeDrFPqBlNp97jpvEl5eqJfGov+HKfKWd8Lapfaf
6R11GUZRIRk8EiRc+ZpzesHQeSYj1lLJb3khi+osnoaeBkZc5wU+XznWLZXN+tkgx2WjJUj972LO
MVOEFTqS0QWZ3xXnsCIoouA+VRUEFxSbWOo+B242YfavbT0Z84AGySgY8StiZLeZwtKiNylkJRoX
RXiwgU9OYbt7WPj2BT3p4TjXk3dXp9FyBZYpf8a0Z36aXV/9LKv/LxPpTxhU0H1/q5z+JqYHE0mW
1I7/TkQy/+Lf7D03/ldMKw/EqABnFBqM4E/2HgXVf/m4dNtgz8CDoNTxHx6ScP7FeYiPo6EMVgyN
vf/gTwN+FQAhMyAI00ACmvpf6Oj96Hj/T43X3A7g14DWJmIDPhSKk4Iy25OumXb+t4x4XHyHz5B4
9m6eXeR0duNYuPq5YC8fD1J7FVrzEqfnr2B3uubKaTmeQ6i1zHoxTGj4Gk2csArg7JXZ8jTYtVVA
CvC7cA1R5MaSydoqT3F0wdlnwtEDoyMi9K0jBH2STWp31vyUjeTLe4xZOc6hXBMjA8V50w6iM0/S
OIShAZ0DIetqXqwoOTSoSXX5Vsssaaw/dJJOuu1+iOGK5zqmzR0C0wX2+7bc3iLoQNl0Db51clYx
GVkqMB7YwKOAnkPmHXPJxcmb+nvPytaP9HRxEdi6oPV5nsaZ0+Xpb3PrH7oOPxqEf39hnOaAXiCw
GIEIo613ckuicJe6RXzi1ansoLzufLTXL1Yf16v8LLPCHK+8Go9gRM1wLENyuCyWDkBbYXdt+YIJ
neagLSZSngsIJZLsiD7GinJatfAq9uO4ZrCShjCxln24ln14s66lw8c4fcK2wuVN4kb1h1bD2y4l
2DsGmZY3mALypfA3bBRha8mtsmq+2XS+wgfMoKz2vq6Sdv0DuOdta9BcCOSQQXwFwPFAsZyAajQ4
f7LcJXn1eNtwPJFELH0yGJsVvnii8G9n2QbGZDYMKmtEeCwV6h62R/OnxuzbRs6POwEzBUw54BwY
AtB6O7Not2s7XorwFRWjIbwJoP2PwDJrC5ORCzhB1HP/MMhmYvxt4vDsBBMfWLQBFkDRO+nmuOTk
ZZcH7uvipDL3v7lmZ83Ok25iLqRtbx670iGKRPv3p+xJR9Q8K6KfYMzpuxuNfPtk1FFwccqZnPJV
Vn5Qi2MeJ81T5Y4s5u0o0iTtbpd4Tez6qs2HJrT3gcrK9bmQouu8DeLTCWISNiqTCAIUgAr8baYa
t7oqKXtF+giEx0ew8f2b/m1KwrWOCLywRG1h+olv34+FWBWudAJxm6kfWr3rdWfhGKiiNUGe5b+9
FhM/NP+B2TPd47fX8jACGGjUy68YE0zIChSiitR94lo5U+L9S/02CQycLKYtzkwA8Xoa0Jy4jNwF
GaivDb08Bnew4rL4rhxtBR/btkaMBjcioHx/go6doGyZAwHSONAlIrDkZDSnYSuxKDN1Q2B9oTvg
uOs2xo1nwn0o6rIBwz+vQoj9yDIpxQs2uViC7vphGGLOI9biqkdqCTOOHlm0rOOXtKE6efBQWKcd
CFxF/okXwZs+WSzcoAAvwYuPDUPidMrCL++GehraLyhMAc3F7VaP6weJ8ybvZ9VwyRSqV50Mbywv
yZkfssFkA54bTVKCZVz6qf7Ku6yL70jzMDJsf365Uhl16Ph9/xmAccMmugQLBvIfwWtyqkQGDmmF
caNQ5OLtNMMYsg03lLJ5IxmS2oRoS2YZF3T1UkV3ZJzj8olmEinEhvNJwli4ReER5O01R4Tz4Pp9
wIztMwzmPnQhkoXfwnlykKzwxkSuH5jQcUCLB1Xy52FtC+7R6Yq4QVQIp6ePmMJ0RbOfwqVan9fR
E+pRDX2o7mXB38ybDAs7hiTLwpZ35nI44tK1l+Wl3hZYZxkHlIjv8DatXRQ4U2mMZLCLlnPh8snQ
yRM+gna4rDlNAxwZ78YZN9IczuxSEIIl0kw0Zoo05tJWPsd8HA6suZoFWie88XBI7D8h14aVV+Kr
Pr+u/CbCY8VBS+MS6Q49XUxYSTKXEIcya5lumqMvIyWRbtrYyWj2zB73OIIIhcARC5MWOa8S/5Wf
DxAg1MWjNiD7w2JnU9thQAO7YfrJJTUBs6qxha/3vUxC/oe6uaZ2KdGjGf79HX3XW8Pey6m1I+Dp
gidfNl62BozB5OWaSy9dRiDWXsszpT9H1S/LmZELom7iAzP6L+VFUw0T3RUni80VPUuQtekuMdb1
He0FHs/o7DFd2nhk1/JK6gVyXyRhUd83Y9AK3J48qNbIR1LeYU0prN+ZNak7VLwzD0FA/hW44kQc
xnQsI+/CQqlVf+3rRTGG7aKQdd9CGqEm9RBVdsiYrAKdpPk8gfVaItS4UudEqchZPH6nQ7JFHqKI
jRxd76E0k+5bXIS5Y+EqosB+WD346PvWTcz8HTwUZOo9vSlABRcxplp8CzVVn6UwFbAPCt78KIjG
GO2N3JLm6fnLeaJUV+z8OIPbvwX0zRLUUV8yU7wVi5Qj8g8et1fUeWTyNhpeZX4jEdYIPuYTokII
7IFN4bYQPzFj3GMXW3yflnliONeIkiB0RFJA/1iMi8/4pHZopqhJrdVjFzX82TtRxQIWxUhsIHVc
yTL8OWed60EbzZg1Qzzypei9wSxplKf50sGGFUVdUJI34q/VOZ56FLBcGYWsFeYoqxaKFvW1sWzj
C/tBDtwf3GYkO7eo7eXGfaeMVyc4LhGEpGFX2I/gRPJY7ZzIFyYyZVVWrIfQhrRbxmnnHcZSpz6o
0WyliJEqWlcfAo1drruNJAAnfx/XUGcbtj4sOmm+BKocNhm00d4G2FV4+W3rZDn1e3J184YbmC22
cwD2J5WFvJBt9DWWoR9bSn8VBagZr1UpuMfEkrybHphdG7w0CMryMNClaFE+xFBBfRyRZRsvSFbZ
uT9XewIx4WY/emmBHVbaTXBYNhN5O26LiRuO2RGlWZQgUxq5hNnw6zpT+sxMsNU8M07B5UrxB+5E
lqVXZZtNjrgZF7j9TJ68MCFFjLPuEc1G1pmfbCBzzCH61zi6XrZru/K7HsOHwUGK2SNUyp4+OwKq
1MXQAVlsy5nQGZpDl5CL5v7EW4KM5bIXtLqe+a64t00URFk5ZuZSA0pGdbDHbuaTHGF6fjcOiYlL
pa0M5X4sTEaIWU5KeOp8auwIVmf4Rt4oRpG14Li0dsEt9IOn23Pefq+Dy0inzPSokis3ni3WxKV9
Bw1AlAlSotJ3ehuw0nZ4Q9GvQeSkMpssILOe6biEQd5abMqDJj7oKLP828XWA1bhhKjAP3b92PBI
UTu0wwZdYpOt2BBm9Nc6ov96/escQtQ3gzPjKt7GZyWKAwDL0qygv3o+FSAXUHWBLrOjJdskex+W
UP+Q9AsPn7ds/nqv9Cy4Y1FAHIGdX2eChV1MK+n0kXK3GcFf07rOKYMRZHyMjNwttn0mcQ5by4R7
ibHX+uxQWmGMPTHEAyV9XaWoIgkrzVm5fpRAAtjMOHZ3N25O2N3JGCsrC2knR4efLeRhB5rBS/UY
w+komENDn9PDbZBsOoStmrqvXc0eczmkteVfJ9ypt8V1Pu8/Q/0PVypaTVu9+kBrh/saaYHhZcYx
dr7FSq2CaG1VI8RkL5g7attgVAz7Br6onA7zHETqZuizhIpbWNu1c+VVbKt4L4/KgQM0oHmxQRGu
Xyk+NmpAQi5dSmWS1HWYNb5YQlduvOkGS4+f0ISc/IewGrUPHLv36blv4goUbLvpYp4f4IROUiwv
M3ayaivWal5XunbYUw2HxF1hZsP6TjDNGMvrGbh0d6AwmiKpQYK2PqYFRHA2vnAUFxIKeIRDD82J
LRjIuKWKnY4y3mFPKYx9t3DBg+IXegQjO+7o9M7rZRI34L+d2cncQ9Kh4j9uRlGt+TZLvMD60KFd
4j/RYKRMfAZqVqOVFeOetjwu4+KN15YcG+vet3y5Po8Ns3oDijgcnlahUmgb1RiKoTvDzBHl8o2t
RBfuYupr5VmSj8VyWFs/qttNXLaem23FsMo++uLU2GG/Zm7XIqGLSrTu0ewIPHqPk+hasaFnFYz0
YJKmD6LdVNpBFZ4lNUbDN3gXWGV5psLO+At9yyKE8WNEOSPaLe3OCUa9AjLyRs9KbwaXhyk+/Mq+
bTqioXM/p3VLT2EG4cG21NUenYsnUPdd5++6ZB4Qqm5tOyVH0UoEZGOJPbNghkWbXLOxBjQHzgZv
UWZbiQkkLO4esTb2WjZwlkPmhybC1dSeCSW5pRMnOUAVomNgHqybo8u1Ty1SUppxiq0H3QswlLux
CYA/nGkh+E5Qbq3J/igCm5ODKBwEarfaVzW6KFNf5+HHAGU+bgUvc1HGZ6k1UmvowGoQJgMpyexR
P2aUznw3IAuebXI3axvrGTnRyyKigDqjczEn8NOwdAzwZ3FALnjH2HcrUqIGcA8xpZ5qmwclL4mo
NwVBPZiAWFdoAR7mCMTBfD7reGSAcMo0O2eETx93OqSZ4NoTDb92fVB+0PM7PB2RO+e82SasJRm0
A/cv48LEydIXFR9xCyfmjpoEMfThJYZUwkdiHKfXZ3dE9e3LPPcNFWaX7sxV2haKbXHsOpNLNZ0w
KQuq6GaMxrYJR+f7ZEldxru5crCA3LAfUjfYiC5ZGNsYmg3DTwzXJkX6Ue4JZW12qV87mO+0jGOJ
siIRLYxnc/eOl1gMZJeCt2rPdI77+fdqshhYwkxh7mCSFgbHx3+PBLAN6t1TB1ua+lCT8Y0tghU1
7WOn0RFmy1ZlpmJOS5kzS70kwccKR6Hy4udrZMN0nGeOf9P4GPXJwhN7BZK0w3GSSmCV2aSlmrMP
61zYSYySowiK8ogxa4o7hE86qh5X2Jk8lbN2pvg0DAiXZued3Zikwh5Ry6E77GpzJo7wUw9pwEGf
Wrb5bA8CLXZk+UicXUQEiYBtNwzB0e5SqaIP65i5bX4V4tPF/ejVN+vAQ3mTR1UlSeYjPhJmiWBm
YwpeTdHzgURhwfhSOBVH47xHKgYQRTLBXDjrXVGRZyO2aXbXTKmUTXOiMchPnteRBYYe9JajGkMz
H5OqAJCztRmB4nuy0hHRW/7efJqsBOPKuYoE26WTcV9Y4mXCpIaQ/kHW7ByvM3f7c3mUY8B7qehZ
8FIHSeCrEQr1VPoZ0840H46BI0q6PHXPXACBpckJioM/+GbuVo0bN9f17CDDuEsrGTkYqo517ZHU
zi240+1kqZprNevAI9idQp8IZL9JrWPVcuRLRZwPL2qYcq/eyHLqRoKLpmF05c8OoLUNSDnmWW27
5hBYdAEnNttZzAuRfkx6ycGT94xr96ovvdnl/BRiy7qos8X1+vJFZc7CoNBcNZmPTG1FriHbaOBp
c3y9SAx+nYgjrERIDBbw0Jy+MG7y+CnlzAIwA47a8pUuZ79+sC1l21svoy0e7VQ2pNI6RmHnTY/h
aqzlttbsMP7onJhDN+00k4UNi2MO+XglmkQ+7VrmRyKTlLeGzZipTCwR4tzbfFAB+iYiDlq0ZEhC
iAGApTkynvcCLI805wemU0i/ii8aktWEyo6YHB47gWgAdH2xMPWPToQry1ddRuRRP5deoyqTWlVW
HWMOovu2kv1uVEqaidHMpixmJZ42UxIK0YzOu78sTc+A4PeBWElsjQzk7NAwK4+cltPuGlMquvyr
nov0DEemZboLgSjK82haYFJF4BjhUE3C8skPAOApQmdIf52viX0AqfFZgTsKb9KFO0ycmX+eGpcy
LVmlPXwOghQJ/xQiaTkTnfeY1ppT4M+DRZWs5qbbdZlhYbDKtIGkoDxdXPiYBzPROSShKrWds6bh
lebOZG59aoBs1Pslm5Jx3IMn8Mtrgc+F+eCqmVHaLU3AGnmNVoaXggSMswmtXK50BjKvKV+8djEn
dJyrTOSIF2kS3dpBfLX8Q23tH2pGyMbhcURDRyDIeFIypCeLuWlczV8WHGpYTiqzKijbiJ/36HLK
aeB5/3DJ0yolZSrMZAPflPNgi53WdHXXwOYeEZAKwtl0b35OjQr8FFvX+5XD3y9l9PLwWjINI1pT
J0VKN0u7FbeD9kvuJyY+taHvKZJCgjWx6/1r/agG/r1W7VCmFhCKXIF8x+9dKVBssjLuu18Wr544
yEyZQVtsg9HPWIZ07h32QqSzCRqY6gTgcSdMZyNInKPLuZsqhOlsxBx5Tez5GZl/9T4a/MxNiiQC
yZ4gwn7mp/dv/7ehggcP3yVGO4bjuGub3/+Ntr9gK2c8gIKXMXcW7oMNyhwL2Vw5Qr1/qd/mHCIn
HrIqIZ0gxFxOS8ekUfTbSaBe4gworz4mWPnMz84qzBIJk3T+45Q7baGgRgDnE8gu1wwQzjiZBzS9
vSilV/DSgfrj28eFxfZhyons96kL6EHvkph8n2RC8/O3yhX2cEu0Axj3/rOfDjNd0wBdH9NVZbnB
LHo7zHMzLgp0lfeZmgRHR51lVKkiNOeIgO9f6XSUwSfbPK1nw5Wig3RavC5JDOHHFM7nqWlFeT12
ldmgcowk2eQz12SN71/wLbeIBg3MHsrONHkDOnyUj94+2lhgjRPNevgM8sjUk2GsmDBHUNS812To
qwW9rzzVWbwVZZCxM75/Az/YS39fgaRanmuYVEJE/0Ci45SYVU4nms99Zuu0QTYAMYc9VY8sLs5+
pi1qyExqjKKGid+/iuJWAMbe29fhCNzmfP45ODVCiIwRpX+4pRRXY4/TwlpFDVuCRHsikrvIG60I
MpNTjkRrHNXNZqn01KoWPS2bhb9BzcHUX8EuUTxyUEHDzAvh5KbYRyTz7nie01qO1l1bWia3Aqph
0i5rcKHC/HAI4p2h5UVuI2Ak8vVdN3TclvhZoJek9kTNEvMbU8PBw9hsr65jkuWkwMqcqo1MZ8Y/
SouByqSrFmWKLE1JWfb94f9twgkf+mIYCOi5kP9Pp/bEySKz7FV/wtjOI2dNu9EcgcDNmQzgV8n6
/Uua1fLmhRNqkW+gRwN7MhKnTFF6TtBFZDTjtRKaGiPooLC8NpIppXVjS5s72PhVPHGIWpzEJIVW
VZu7ef82Tp/cQz4Caz+kJHhsGu8nmyiExGbmXWafypby5wWwnLF+wk7SHa5cOd68f7HTCIIwaiA8
KkUhroWQcNy3ywwb6xTOjpSfVd8V63NQCDMtiqIzmdX7l3JPljTfjnaSUb4SdN48zz55MKP0VVWN
cp8gUNnRLqF8OWKkRhmVk25ezOwOcEDWmv8JCjbMywWC4zOpcDAgbU9ZlxIMRx7Tv+9mryIPdVbf
JOp5ygklQx5Hf83aIjNlrcUyZYBoRKQ+O1dRaMrEKALyaQVZhYezsCX3j2lqmU4RRAkTrzkQlEt/
jtNbritMluzUv35/EE7GmzFAGAg9NSjnAgm10zEIgnSM63BanqYaOGDJ89KqQPdvRrzm+f1LeSfz
2bxTglcI4CJkW4SV/Pbdzm1HTdXxk0cocD+uNQWUTkvsp8zWRKgnBP3svWP5aE6CzdKYKumvnwYF
DyPngGAzuIEvTD2Ts2BHpHNrXOTnc6ssJmtFbafLALznXV3OZ9pDyd7bQ/XjeJyvBDV1+NX4o1tk
mkgWZB7WzhrZK79TbW1e+BoUXMX60YkXP0sTyqECOu6sIDNvElOUlH8sFIG/3YHnNoXlXy00ViRz
F36FOTwnyCXxhdrBELn9w34bvX19sE0gS7jGaTOGW2sje/Z2SHueALJFl3ytlCc+FkMD2dKlPXoM
y6jzqfFn4yH1l/hSR3mV7Do/aY61W1bPKs0RLzW4NpqmqYexsUYnFWmf/inh/Co/VIvEWDGLFFqf
cXFX02r7qjrQ75twsDK9pZcT3qogaS8zO5fX7EgZNpeQKsoddiLeXyt9ZHWRDIDvNh0SFP6OqmH5
jCj5yOGgQh5zi1b9B59dqTz4leVhRTao3djpfk9PvHrOgCZcVJVLl6DoRsp5bTnTwhud6jM4APCK
SwoGcFp729l53SAeXfbnly4D77pJhjCjhJFKPB2LpnmcceV8zj0PjGVkW8AwLep2n8oplq84jg8P
oPolaRHC5cUyFVhD+LpDIJXmMsYjcW5tJuN+VGHGM8547m3QTS/+mqIQPmaUTJBf5qF9xMqLkpjv
WDBlkZDeIsBx54/a/uLqUX52xOo/QcpAkWUJ68tSyHzv5zq/fH+R/TYhSL8MOo1MhX7Qb+CxKZBx
i4Bx/drjgdChn9mVC4RMBzzY+xf6gUv4n92Jqcd5ynXpxyPWyD51erZa3LrEni/LXp25ZSphaEq1
CoUWJ0d/uBL3jVsn97lMLDSGqyDG2lx1eXWm8gAGZDWChgLDFt4O4RBfNFYvntiGMKCh3DY+1zV7
ujs2NTJJo+Pf2apovoOpjK4aqpZ3CnrlX3HB8Q3nR8cGsFqmt15trKosUYcUNUpaVM4cU28aYv1a
tAg5Fv00HJw0sF/sZfS2K+eq/ypF+DEiP0afNM2Hf34KZYKHVQokrJtX1gqIczdpyn1YtXALw8EO
n94f/7fB9OfFBCBFk2KRP3snG2Wy+qTVQ9y8olpQg89a7Ee0XV1sdOvyWvke+lkLEn13tGfRTX3/
2icgPC5u0gDSICYAoj3uaUrgWEIuPsLOr/5kZlmWexlWOEV1XNblBep29cnDxXw3oWkGJ22wwiM6
syhvv38bgYlub6YgHH9zqgMMCHAM7c+30c+BGUb7IBOv6UTjgHIaXk6L0eDaSbok40759XIU9bhM
G/zDa7o9bX1sqVtdqy5UQHdFat2uTuofPbh59CeQsK1z6unbobSuc92IK+3ps8arvUdqoNVtazE7
NyGNMb1dx4W2S9HKZCs6WNukjUCYZz//rsMiv/EERMOSSvExhx90i84mTLU2kdMXjd/nkx245Z3V
RGwQ4eIYA5ZxBtiNd9DjXMVZsc16mwfIFizd1ZjSAsCaEo9UKDjNgx9Y0VWeaf8vh6p2Atu3xLv9
/cF9C0viFTO2SJFy3A85zYpToTtgz7TXbJG89rkf3GCCVzx3uadRC+4bG66rge6/f8UTma8flyQ3
4IiDEwAQvFMNGkw3qgFPseIbbi/+BWUzEPDJpK1LCpXFgUYE5jlekA6vnWfj45su41Wex/adpWLv
8Id7+YepRSYKphdIlit+qxx5Lr22cpnLbzh2QAKI4UR+AUeg6Us1zTeydvG6SiOl2FhfNFprEHND
1f1J2OmfhiQyIFcWeBT7nD7fznCwOLKWq6i+JejcTwiewSMMoXpWV3kVjgcbKsRjj93VQYdZsu/i
ZPmURRjFHzO5Oo9/GJN/mBJQ6KheMjkBxp3q5a31BDN2KYtvqbDDhz505D2kPQs6IdsYW8x0M1W4
N3V+U59jOIjZX4O5yAavqOVDLrIIyGszqyvYZt53sNl9sIn6vHx4/y5/iIO+DQocEowPecR7C51T
GOcw1wH0al5SutAaouIC56OFp6d2fQ3Dv7fdktpU3aKrNAZUeXfQPQPGK813VLhiFHJwKkAUow3F
x3yslCna0/xoLJldl2Euj73nLTfhlKXnKZRAH06yYclJhENhcHR2PW0GJ2q3KFUH3ZnFhD4U5Whd
45qg+MAsrKsfr1EvM4lIASH3gA3V2EPUQYAeUzrAC5aHZSL+glUDGGgu6L7Trn4OFEUFskj5MLpL
c57VlYe1twDoRAyh0Wd03eQHL84bmuVAPOG+LHQEx7CqUvzWRHc9I6In4a91yMYyfq2DvoSYhzMb
A9u/xqHNP6LYP373cxeGlMTM8E8lS+e3bUuEIDixh3DBTHOoPJnQqk50Hff+9I2qd58+GTlIuaWS
qDeTtBXal6qkpyRXeDTRELTfM4hF5WZN3G4+80Qrn4O4Sq9sMZdP7uBPdEjYBQ5DMVQsBuyYtz4W
17/u+n95Fo+6+/Z//8//3/HFnI7/tvx+I1pcwrCYvpb6DdXi5z/6t9i3A9WCQmgQI7P5w/Hol09S
FP8LHAfAbyYC1Szaif+hWnjxv8gsmBy27YWhOdz8h2qBTxLbfQyTCWHgEGxJ+N9QLU4gsBTpKQpT
XQkIryy/3/IYj/MZ5YUkvVBOgqk1dUZxRzduPXiUMs/yXsQXyv6CKfVy3vU+tiQFRnL3qlXjkXWn
zrweKR57zGlp/W0Y/4FTQCL3Jrcxt8bDBcRaVDwpT5wWdRcZ6KCkMHQuVNC1t3Fc2rfRGqLtWFhJ
ANhmah9yB3jFPgd0MqYePsOdYi0t8ZS8YoHg3EmOCf2wB4NYi7/WDmCDzvqZWkQmnU81ih8oV1Sq
Q+AAmw14h4AP7Vta+riQ7TiXWdFxLpN1BwyvweYOiAwQlV3ri3J4yhCnOWLMQg1uGwdVfx9BSaVj
RBmvppLRxBfRMDnAB3WxXwb2qGjKhmkf0/r/ALdseopbeKjz0NfKYF4quLjEgy+1ru17PyGVRHRm
6AqkjVpbAyEzLDVEvLLqYsSIFCkKaOooskwenhS93JUYnRwwjHpektQ6G/J1uMBx0TmbJk9+ze1s
uI0RZtrRELxEFu2ia0P5KBrQt0686DMhp/EySeBUL5aydujh4kJdxUV4A/BHw4nODhYCDuS5k9Pe
W378yfYKiT6cbNvdWlb4Eybghjf2FMzXFp3nO1yw4mUrKA3v51wtV6lYHxAzqW4HjagmwoENrMU5
dNIDWAv/C27GGN53mdws1IDQtUH+Jby3o7K7V3njweaL6g+BWoXRxoMceu01lfSeinTA2tyxckwq
+72vE/eAJun8qG172ZhW2/kSdsEZlo7NoRMgVbfOEGKYR2V9vzbCOS4ewroC3NPGW21UbiCknPvr
OG8dmvl3jHp/GYXlcKASaV+kjocJCqXxi8zBpgbVYrv62I2OfGwFLeae1iYKIJPVPcB7WW+8xl2u
PEWeBEEnPPhUQfZ1z9MPLjRbZFaGvZu3Y4jfsPIPKyUWimhll72UTHtOk8MCEQF040qB994War6J
IdBdBrOc9pWfx2d+n1X70VqbjTvjLY/iqXeP/TzCafbqbtIhz5jSQy2Sw0zviXy998G+8CVba6ks
INDxhG7L7Ly4KXl1XWj9ze3T5Joahr+LlmU4+uAG5i2t7/CTxBYFVw6ROeeuCothh26vxlJ6FEh6
qBavXHwBpIw2bl8LdxvEcAE3dCb1rkqr1MBxYJ8HiySV9AGYwccfHNLaoA32C+N4rsQ6cHTDdvkq
RQwERayZ0UOifN36qtgX1GIOlXYDFJKixP8KfHEGv17Nw+MKTu3KEMcZvrWnPBwUyQGMX8IGn5vV
hY4HTieVnyjAT5VX7Vy0NO4E/MoAR8w2PC/H4SnO5vWLwHhgn8zSP6eo34IAx51j1zlWe0MknD/h
9BJhjBiF2oZ1hbkxXjpDGW+hiWP7CgFKfG6Qi5p2ARoTxaZFz1fdgJLyzxcHsNqm5piBlZCi73Sl
W6P1F2ulzluoq3BqCSJoECZRdQsfPIRhnKfuLSWg+S4clCPhfWZq2ehGVrc+C+Nsxpy7AI2lWusw
SAc9i25Yae0TDi7rLK4oDSVV/YwIXH8PG39EOahyveukn/sriHSt3Amvt9GIKdpHQWG72jlT7u/s
lt+HzFFkfB2dXagVj+TZzbIPuUvOgf1j8xgFo7NNYTDv6m5GChU8QrwJZFl+LVK8TzY5btqUUAGc
fJDUba2PHYpr83bBbefe9eYo34N6IXFMEfQZDr5dx9+AW6OTUjvzpzTKqq3Sjrp3RtUfl7bbrVZo
QcWb2uxouyCXNmOf+ZdZrPBzmtXwgLoZgMPECbM7h8P6X62q83uhl9o5ykGmHzjodR2dm7EEJyUy
+bnVNhgGn3pBcDYY2a8EevRL1sc9rFjUgK9HlI7aTerMAbwrL4IwXuK4c2sto1XuAiW5XJXC/yW+
x/exhXxDL0L5GT1YLpHG9noFoMcDvOZBHS7dZU9Lt98TG5bzAuXWj9CIHf5g0hHnWeQY0pTIRUDV
pqCXgTaza7fZFkEvrqjYxOlGaBeisS2d/iKmyZScq7GfLkcqcD9e29GKsksAZ5TesEPfusr5f+yd
WW/cSLat/8rFeWeB83CB83CTZE5KpZS2Rr8EJNniPARn8tffj6rh2K7qqtPvDTS60YClTJFBRuy9
1/qWE7ax/ZYa6hiMrkmrXU7GQ6J19SGtHeeWgaTGpxZvumw9FqKVGTeTUp/AGvDKsfJTNLvibWoh
Z+DL38AjQMqpFUrgqiBJkPyl5xnh/s6saB+SlzrpNyUPugk+1x3PoNCItdd7PYDZooMa4L8SGo9f
mFjJS6Mb0xXzSzP3oUOUz7Toh7fByNurjPZ50BTVtFvPJa/knFZvrFLL8E3yP3h1pM7ghjNw0lNb
EYG8YTttrgxXEjHO/BedK9Hxjgk6jqleMBYNdfG8QuKCCbvmg82ItAylLbNXE5NXFs5eaUybyESi
FaREjzI6zrtior3pjIjAkeru6izBIdoPavMMhCZ7ILWP2xW/EJE33Cjwnj7N1IIZ2rNdmhYIQwxw
bwvBQLFx3SYjgRHUaGTFk6d84IhVfZkr0W07zO1B1ancL6GmIDVgz5RfDEsW/M5k+KqTzBCqtkBA
6yAtuHZlq51aXmc8Re0MF2EZ9AGciaoTo0bGJQuEodgLlvPnVtFsQqG0NZkef8MxdYXiwPxwCTI3
IMHFfp+jcQYrJotPI3Pqc5Wm8wW6Y/J5ygeVNHfmBWSqQbTa9m37KfJWDgTez+vYquJgqnjETglp
CxZ61bZtfVo+lGxWYUahl1Nmopp33sZ0kq+uJ+sBRoziHSExj+sB09KbsEgr1C/a0plEKzTLwcVB
h9IVAOmpK9TF3NAnJYN4UhYH4V+aDidJyBk+dt4jqd+AfLB8jifNI2LGWbkMuOPNXc+mf+GpZSZB
FoIp0OLm9nFAIyl8EwmO3GfI+KdgGkUs2FoB1Gyq3HA/w1Q3g0o6CqlsKYgSt8l40caegTi3svP0
uonnbMIM4BTntHSnh0b35CfNGJ0vUrjprrJBZW0youfe8PYrR7dyJFF+bUNArhIVqrEG8bJlgFHt
d0lRa7eouuPi6NaJdxOh231HZ2wmePUj9QBNOlf9shqUDfwyWw2mXsZGd2W7M1rCXw/Z/ynr/qms
80xmvH+AVf9U1f0/DshV+aN//uNHfvfPq0TcmqplMHyiB2yulNLfqjpNI+SThE8CFVA/eWTc/k9V
5xDgxE9hI2CG/mP6LQZ6nYQZft3qhaRp8G/45+l//1g6qYhv+F7EQVHd8fV+dlQC7G3biVTrk5bU
2CyYuo5Ie1dSjV2pV1U9uDpHDekgfN5lepEX6mPHJEVjSFgX7Z1emN3SbFbFlR7mtBbqkdigoZS1
+znBZtDand+nJEyvbPPJJKSbarHwScqb95SKI6o3xnB6MRyannn8wNml68uuvi7zGarNADiy3Xgu
xzZLpNORbtOgHlJOW9ezKcQdTsGagYj9pPCO33HAcSJfnbzAs1L2p1XWDDWoZ6PmnHwX2wl5aEnc
j3gHihEKDN0/LxyZIY+cfhcoMHZuT5+WbLBe1FpfWRZdO1xTEyHM1OO16cxcNUHUbERqviunId8h
Uc/dwPKq5GDDz3XO4AsHzHOzSqahohC1bddztyOKe+iZnjIXjwsTogjDvm268PpnXF7yi1egFQSN
QQw3OkD+Z/w8yOhtnBGQT9MuiNuWLldUz5A6cB8tCE8KbFIEDj11APIexFKhnG0iybEBJd/EdLqx
+ENNofb6ExpeeRphzu9anULW1LIhtKOaI0yrNacRh3MdOKYzso8gN92AjrMONjadBw+40Yl2O/h4
9EISMlXbqPlmYKkHCoot9SLtLNQ5yRU7o8sFDUFr4qCSds4madNUgeZVDM7Gtc2mCtTeZMBpAzaU
lWB7iIaekPVxHMOxSyu/iPQBh6XeqVzoCBArW3Q+vgP2Ul8WiwIws3gat2s+ZqiW5vwCN8XTt15T
WDsSXerPWtnEV1gd8ifcmlRLKmNon1q+2+cDacyB3jg34Pwahi10gBvMaWTjIBRi0WiTNoSMDuSW
an0KETF7N5Mla4IpGxwT0oyOMR1jZ1MZRYYRxWCPseKePMtUqQ6dSPVDVzhFgChGfOFpaBgYI7N/
xY6swQNtuyHbRZ3U70Se9IeRWot0eUaCG68U7WfXHN5UTF/BMKMAEphjig1PQHKgEWkU/hzhXfQj
29VOhc2kN4st93nNhd1hArUF5+lF0zhrAgluiTg0glbIOwtv1FkyqH/lnAJtVkbzQ8+cfy8WshV9
RVE9mFPKgn+rXrOcqqk8SwIMSFdll082eBuFz0l9VXaL6t6OJHAuxSsPpZdEjx3ZoRx+OpF/ysxa
9zFs1buhK/AEuKxD6GBA4MxMveC/gK2Jy8XbVsBimAdbeDWu4NykuMm6+gaOkbdtbTX/VmrZfCCy
tvKnWNLVmGZvU4ruLcVGFxjzOPqWm+BepIBDhaW/IMZ9tPKG1KssYoLmDbrTZIFk7BHl46aGnNbb
t2OriIiPzSy7n5tfxzD/2RX/cVe0yB75u10x48z70v7Q66QP+QdWho4mGcuw/T2PXLZ1i/tjW/TM
X5hEwHbX0UVyVPQY2/+eb23/YvEjzNm8lRzzEXnYVn0X//d/GQZ58YQErA1PcoOwIP87+yIsix/3
RdRb/AeViKMRFMM3XbUD34lgccnpLOvePFi56/oARzCzld2wW0Q8HfNIWvsFruPsw3adv1pV65ys
zJRsKZo2fqqqXqVHXysvOd2g6wybPrYMYdzZPFgRO4JdBlFrOuc4H9pPczokd7QS812GZ+RQIGD7
UtXCBSLjpEesrGE3t/IVPWC6hxnTJEg3cckgya6XN7UmrSYRkY2ucsr0z0gaQbWVeXklHCPf0dPb
IIcvrzmJ4w/ORREoaREftaEdD2VSAMUqwJMFuhI5R1pOHHRFPt1UtZvv6txdkVER+R2OPekX/CLe
GV+veq3NiXrNtFchoqsy5JbhUr7DxhM9aSABzxooOm2y+2uhw6pU4TpqNta7Upp0z1QEPu/MRinI
ipmkZg0Wht+gk7v1cNuRA+hgdjRp/1BVJP3OytX668gevTUa6l6ZNGy8fZXdSzO1JaldZrqriynd
Q94k/8scC1IvZg3pi94/Vm4iboCtjpeuSpY37EPzEwmHxiXKAG8Yc9qcbQNSH834xEf3lWylsPor
dbJprxogEfF6O1u478PO0TL+DGiBGxO88X4oR30jM7P/qnjGJmksrOdefaWX0cFc7T99gj0yo0in
WSOui6wuDgpZEnnmAP2VFanLYAh2Ug7WO8DeatOmXXLV2ea4s1VPHPQiLm6RQS/sbgrsPZqjQglB
CPZXNZ7gh2hOvGdH2kXIWag+itoeP9fDKO88YSbXC2qa67FVsRf3jZE8is5sT2mv5p+Jtat3Bf10
bzNiXASbm9NmynLDuCxUzdcRNLMt5jj6xWQxo0tJao2NrIO0l7TGcLJxOdx6DWsFlYgt/HQx87d+
muqzsO18P0+9cWWjL94VtZ08966TPMk61nBP1daloEbeTxDGz6oyGFf6aFX7hmS9m86s2rt0MTx/
Ktr8UCg9QGMxCvZGyz3rstafS5qp1zIys0OCim2fpjnBQEXW5ogIQAvn9Xilx6PJcpTNXlG7kJFj
94LCm444eEYt1GvhvEhj/GbJqThEM7UmDXRgpxR6W+RX4MYhlD0YZvY2j0YN0zcy9WfHLe+qwcAv
3dYwiVVIqVVsQ5YmvFI5WgoyfQ6DrnqOB83SCL6w5Qv4+vSWjgFIXDhL3lsi3HhXDvxQtCT5vZuo
BRQpaAoq6t+rNOImjobB8bHP7QDrZ/HZMdrulRn30MDS1u5w2R3Ywewj7bYdjgl8V7ZT0DrL0+yC
/Db/ZIl8b89jd7TFUh7MrKgC4qyAzfGyfO4qLzk4JB5s58SQAVPmaSPKKf1Ut3CzFvDbvpHR1V0o
XVfXU/aEhXa6d1APXWq9qHxuKFPTJs70gDl2fas003bMbXklG7wvvudtrS4tdgJs/TV2D9jy+WUQ
YnhSVtFvZhvaJVUjY18CGmj9fGR0WapD82Z0M98EC/+oTvD9tXEKh1zrFQ5fhvvUORjaN7W60J0c
nbnC1zVHN0tbZSCBu5WxPluO3wyT7RH3Tss0EnPYlwsz26Xqod163nAfLeC9N3mGoirnbMxrDrHL
Ju+LhZy3SV7PpVBDTVOeUviJLohkTkNJ7hGgaEMJ8KD5gLZLHsnvVg85KuKQc6Xc6GlWveZ2jO23
ir2LVTB5alsQ1JsFb9ElWRt/jgPIlvrnxYaWuUsp9W7V1i5gMhWGeh7cSvVdUSy4Vd3cDnGxeQ80
NdTzYsbxIxn1yalYhi8opu09OyKofNra5zYyE5bSmJ7a1C79bla8U9GbzW1HL+46xUP7oIgkP1Mb
1CEpTNFW86ooWHSSaq1WGo+oAvW9TehjCIi52kJK1b8tTtRfj4jOXkBIr5tLv5hPzMuTexzQQ74h
rxxaTepFO9qNGT7raPQVTcS32ppzMVIMb4ZITsxsuPQlZM+AoI06bCfdvXJNKjEUbECMwVONLDQO
5J5CQ4872+PDjYx+x2ypW/3/9X3ei12i1WmIVXu5zWjWhPUA2WEzd+qSYvAriU6Ipq0tq+GsDZHO
jCXKvoxSz4IReM+GWB71OuERv2qZgu+xBOE+z2TjPWe2nQRFOapPuWjEnjcT7KhOD2YSlm8Xktze
aihAx7pzlS2MjPYGLFp+gOUqtrYZtZd8Ht17/Chiq6lS/RwPicrHOULx51mxtzQUm3MzS+igy/ym
Lj2vfyR3C3SJyYyI3Bu1YEHIs9Fb5coqVeY64HES5jgYL/Ggr7QaNeGNlqiXtXpg70/T6K63OIgw
upP57JeG111kJPN9FfNIb6bayZj2tw16Gke48t1r6uxARom+MadRoe1WgHkui9thKEmitPpnq7Ei
Ul1aibKzH/vXrLOf4bm8qKJ/x6z+7FbTp1JbqA0YlPB5sjg0pTOHMAPuGPfUxzp2nLsBbP4DobPl
G3Pi6RFj4LM7QNZmqSdQmTIAtPwV/bGWrRxIMbYnudjXHLWI5NgsOj7zMAF8Yoaruvs0EWMY9OPU
u7eykzMkIVu89wmNdGq2kRtHYLoO/GFYgKpW6q6fOfXsiriurhOYNNVzzQuUs9dKCplEtpVQQeiX
KVkTrALjgENexhxzLo99kzjPDIrlF5RaUXorUF5eObGlNXcrjl3scsaTNAimdlzwrkedlX4lPwHw
rIUh2Aq1eCBqoVKSrMIhmRhBqajzDnMnuRF2+9gSg4L5MsoDldqfIbP5OCn6uLeT2vHnouvP/Mtp
6+UOx8k8PiaNeeo9ndQFVamsTRaxyyjOoOw5i9yXC/O6GLHVkR1E+RxDeT5NTs4kpdTmM7WsPDfc
zSPzx00XJ+OLmXnzsfFsWoGm0u+IVpw3GBE5bhmL3tOzp/edJAfkH1g952CgsQxlg74v4EPs4QzX
wdCYl4LkqSCVSnRYTGgKvRDkv8ChP3ZqdLK1PPfJSKpPsbC7YI4c+aU3bOzokzUjABiSLdgYL1Qi
leI6ySuysswaYQ0xyJsOs7kPK4osXVor9M71YmepQn1nbscxmmlmMiV0egztq+2WtvvYqj2KqLfe
dGRm3QtprrrUROZJkf+niPsV5vkPRRwkRhRF/7qIA/RRfnvrkre++76O+/XHfmtvQvpcG5TgxnQE
IHi+qKN+a286xi8YwRx0KQ72Tud7Pqip/6Kuqg26Pr8Xa7/n05vqL5RwZBkbFrUXlaH279RxTOd+
rONMF8ebh/7WdBmpq+rP6ltLnyk1wVDsqzLSAHwlPFe4r/Fidk+znb26yKXBii9dWPaT52epjbBg
mrOjqwH3VTv3zh3c7MgcOrue+vw0uCax9orNsbQxNrnKCNNJac7MvUk7hPMHHc5CDXhb0st3pbet
yUjzPbvH6ebpl4+YEvqJ0B6YzIaadJgpaXwmDw00bKaMvsr+EoDTexpyjw0ggbRbV7ghrfQVTr0a
5AX/PNN4H9LubA710DxpLuTrBW7+JsWkFhbCecD58Sk1tNeBkRY/Wz/lVfLOI0RyceUkBFPpFw3K
DX5o/h67nrpQbeSTDZkOjg/xCKPCn1dGSMunolSDQXEOTeMeohIjs2i5NIMnSKwocH+k2Tsmq2lj
21xK7O5toEp+KWoZkN9ZdM+fwGVQ3UORtG0gGv4VUgcMxrXJWU/o7aYHcLBPEbFsKyQAgS2JjRoy
8zK6fReuP5mawt0kXp+ygawH6ZlLUOdGFzJdXi5RlV+8OR/CvOUjkRBYV5Yp+fojqRq95AsZa24G
mrf7rF2h0eC+At7G73MJOR+UFSIEMXOEyGY6aGjm3kSuaFwH7w4TUBeiIIHGA/+N3i08JpOAFPAl
A2Vr6rV3whXZSZKURacxX7b1Aj95dLl6RsuHjpZzcDXl7mORJHKmzjAR4dQOcTXabDCFIqyxUb27
kUrY17M1Fk21LkPCl4rSzDxQKXhbDYhCUEXFdHS8Tqdhx0/jGh18xgTnpNXoelWtHjoDYmhb2BOX
iYVFRx0AoWWdWc/vAAg4fTBZIMgoeYWyyb1f+H+pQA49aEoZjJ0L0RD2hF8UXCV0AsD4HBJhVNl6
Pv76p4/7DaoZoSXHYr8b+XvhInkrbYBbLzlY9LabH1UteuchZ1XzLmdCyup0HZZKtT4L9BHn+zzm
/4KXeEVFxv2fyCfhXJGcey4Xjei7eeHOj5LnxHGIMRkRiF4TsVUDXmyfHNCwANK4w27PYnJ5Gj8u
BuF5AzUY/7TOiteiGvVQqETWAGe0QlOwaPOsFceZYvJT0UK3RyiJLKIhaNaAb7KFCKVDt67UoCDE
IpDqwHeI4vYKkRfpk6jvToYkZUJ2ix5mCCF8SsVTMgL2pyXBKivXCIqxzK5dnQfVUHkRuAM7OWeS
PFR5TtR8SC5DbJ0/Hi8DltRe1Xo9nEyGCD1t+03V0w1AF9sGJlgH4iXUkpAKQmQhx/AYZohlP+4t
WtkVokAUyiDWVwhLoKyJAzJgh/sfq3xxsmULSMTbUTYwvwbYsqW7n5NmznL+WADrCucRvyTmUu6M
mdeYR4p6aC7esv+4zV0/rlwvlhG9pS4cSG55AcKq7K2YPxVmAcfEXlP2wjN4e1nJKwc3boGWvVP/
YpQyeHpUqL5+YXSer5eaOKpNX56cRJ3O1mTt3DF9hWU140UZy5PI9CzkgIRSdVGVfWTxnBJSq51m
h3hix2aRlYVRnpTW49MhmPHuLWhE8nLQ0DaRpbDDNE8iC6iFk9DGwTdbw/adjkk1QBVCDvS2OYw2
ZjinHNxgSgp1r0LMDRUg0b4TabzcRm7dB+1H9PolRu8PFgPhUt3xMkHkNPgWjWWfSJ3EB0TJUwRN
aV8gEN4XDiEHH+8m3SNw6OOhHRJ7oJeg3PG741urYUk0lnlB6zeTXKS4G4v6nG1nZDHJiTgOzot+
VuVqgKmhPE22OZ17J3unzOLSzDwBH9faRoVBTAS/ste4r2bJFMacujZQXItX4Fpg4QcWtwRsMJOo
ZL5zhXyX64y86NFICcYXUcL7BIVVstWa5g3JhYVwm1kI8+2HojKrMFPiW2Xsz85qy0EVEB3nZCIr
QMnbXAtop6sh1lYiFMpJsVcG8/Ils3J0VDYnAjv0XK1V0Hs06aueVlNAYedZEHj0OyvK8gCzbp1e
z1HbH2HgcAsNUkMERH/N7MNUZQAQV0l3G5ORgGaBwyetOKAxDNfmjGBUhgNNG1Iu15pvS6kca9G/
KKSefW2RiJiJWvWbyJiyd1caCvxuoCcLAXsoYvYdEcVbr8iArEGQlYZPsAfPfGoiaIzYigJdc8U1
iKRF2eYGKJRzpqPIZ/BhtsUe+FWnPMEeHPy4j4YcbL1nAEhpcnIA5JzJ5GwNsF3DSC+F8om4Rfp3
jn333VHsL0SvP2rDOTw5qyPSRfOLf4A2ztq//q4/nXuKvhCO2O+dZKYKIVoHZKnLK8i9AzcIr7Lj
qTOTf2Rb/Ohr+O1zTTo1lNMru+AnE6VHxgUoqrrfa+PHy45n0Eiyr+WIkBxS9/vf/5U/2ql/+zSH
cYBuasDMV4H193/lMkaKydC23+czC2Q9CXgZjdCIxlvw8Un/meT8QxGgg3vB6/2vq4Dzt/H/7F+K
uo2T5tv3dcBvP/l7IaAytYH0g/39e+U6GQGc4zlWEJxLHfAx5/ltmGNavyCeRcLwuzCC6dBvwxzq
A15g/HMyAtBd66rxbxUBfyoBVs8fWcauyrfgaflxEZmKPUXSdZZ9VlrIihYGprodPXx3Uf7iefzz
SuVDPGIS8BY7/M9Pz2OHCqf2PHfZ9xnA/8lpiYl01uS7zOzCv/+onyQbPPoO9ib8+JYJ0cP6+dGv
CjHJlHbBfiJBki5wkl1hPRTYO/FUrWEH+0JrlB0oSZOCms7p33/8nyoqijyeTI/JmGatpN0fL6ee
L641AgrdY1BC/+E8grn79WF8m/5v9K36i4v5p5fM+hHIi4lc5r7hn/rxIxqQj3jqNAkQbLybLOOh
9bTK73UN3fgiWaV/LOe/+DBcOj8vEFQ48H4t08YIz2iRhfj9W8aIUDtDU233JnMm4ncK0rk4qhbH
zBLFMR/Me1OMEhEoR1cV8WCVFhuYSOheiozJVdCS4AMLOMJ+GKduduhHx6PHXw2exFWeoytpAfCh
vZYaoWYIbjcUDvpBTwuDnXHcRYCx3kvTxaLddKr+MK9gV8K1Ec1mSmmcmaB7gRFnRtCr8/Qwp6I5
JTapu0i/nSYOiIEs7iD+R48JsUZoWxrjIiJyGS384p9swhJWhwAJOVEXnfuBOJeo8ERQub3cWKol
t0O/LIfMja7pgw5boyDl2sk/VYn5Zi/uBa9TgXDPLY61On2JBqwdXpHaocJpZlNwiA0y1NS7TFpU
MiidrTYdvzWxJw9OGt/Us41NwKtQnehFH47VaJ+nychoAxMurEfGg0M3+ZjGSefL1kF8MgzfDNSx
dxPkxWDW0vS8eDK6YzqW+2ym1DxDFDgVZwX0ecOeoYrgvDDF12Vr+aT9ARgh7PTKilQORWOjdDOy
6znyDh0EScJh8aDdScShAemJmo/y2znVFHfqVUm+vLYtp6ax73EMK49xNjQ3ZaXxexC563cEAQxX
eZP0e3zlLWM/6B7cVSu+EoVsrjm1WaFeyox0ZY8lUsDFlFUFSXwstRAajL4dmAuSpIioYh7k5MOq
0PvnPlHlqkGZtRMyxuguieUSlkmlbcRKMIwlgErEspp3WOBOn3BfNJd6KZtbYgFPwpuNZ7m43Z3Z
G9leKrF2rU2GvYdCQOtgsYkx7sppx8H5mUacNSM/7CNsCsa0x0PuXfCzpTsFKsA104vqlkTjQG/7
+RpUXC19r87VLWAC+VzZK6GYcWO00SYLPKdn9leJWDkYS2xjWmy3wIcrbKido21ozH9J+yw+8GOP
0xAdzULIYKrHSz1n9ymziY0CiXtnFuVwBTwg2yTx0OJoj8YLcyNtpxuJusevzlSx6BjDw8O4misV
J6IaWdUN9kQXtXC0dv0ReKgXQ8j5pVWYq+Q8NKchSpWrjpptZ0xeHNhgEDEQEgyFfEg61HaST4sy
A4GWpyhAb/VJQG6NZ3wtrnh2s47wNTeC+SnEeDXRjfedqh99GwX3rh1UIGwZbXswOLTUCc2jzs68
Dd3Q8ci4RTtNjAW3IrW9h6qqUp/GPnlWTvxiCOPRQ+NJ76RTPyUAT/f6YHxxuK/gfqPPVJ8MwR2u
tJEsRyajREUK+qeLqXSBwJ0RSHB7vr2kQGNlfUmlyINSLl+TCMYHfOsMC5CIhoMg/CrUFPUyzf22
myqSABX6JxVp3Lsl49dGBEPeN9jTgSG2oxLUBEVs4bsaL+1ASEwV13bYTltZR8adZdWejzynQf3j
DO0t6nTjhfe2e0iK0dipGjr8CZRUGIO6A15r1stZ5Bm2BVwz832FGxiQqLUctMlDmaNbz001Ujp5
roIuW1R+Xgs9YJp6ormwi9kANgj9mJFEETCGHCPBuSWkOR/0+6yISTwRWulHbnM0G1cJlkURgcgU
lyjb7JuYvBQDSxs6vW6+kA1Uv6a9MdzA4yiwHuQ8e7wS7JtkTqcTTrcc4Z7e7A03yXCqLOMT0Yn0
7pI1Xw2J1Dz7uIfLaaMwM333UiV/xEiu3gkYFRcm8nZg5LBxtZyIwA1hXMbOASQSgpJveU7s6SuC
M+UGIzhk1Lb0s8ZJH0jDLfdEA1VA2pu89zVzMv0UPWiYu5Rq/eKYp9xIRrkxaGlgM3MVKIsq5YV0
3hwU10QseNx31AopimjXgQA6aeQkJkXY4A+lizMnez0zKUJtL973SVVdARK09kSyWTc2mKp9rETR
F9cKC6rvXc6QJcA3M91rvLkCclDcLRcpvwOWpvmWqqELUTrkJSY5v/ZYFI/dnJlfYEHGZ7uxl8e2
NGCOJCCt0rppzr1Wd9usSFl5s5PuzYwYvNxmkbF5vpN0p2/wDkCgjkR7YH8cDwO9yo0n6U3aV51W
zDrWm7zt/3PI/191+jlLcYj841D0JxGz/5LT/G3K5OX7A/6vP/W7jhmxsgZmCv3VCs9DaPVHox9y
3y+sTVXl7M/JF7PpH4KttdGvcRwGAbdKMbU1Pex3wRaVAUZ9Tly/lQb/VqP/J/M/p5TVk4qhDp4g
2EJ9FW1/f4ZjpM1uRWrvmaavFw4I9+tNZWCg8TN8PxdbseZjOjEJDVU16xBFmMN9ZpIFumm9Uj5+
d/X+4kip/XSiXL8NGDC4Jo6pMuewfzpRAvBYk7Z7PNqy1M5Rhvhr0zuVDWdkoN+DT93snx10l5z4
Chc/u0wb9MhiaR3T5+hdfvXYHm74HXHPg5Br9/T1XW0325b4RtoNGfd//40/EBX/QwL4uH4mUBCA
bRReKiXXj9fPXJkDtjd3ZwNKSBTY0MXvB14D5CwgvmDEP08amdIMmjfLyjDYzJlq7IqhIXOxGciq
ZFLaauQp1/jTuqTCccKLetg4jZWRsgrY6xaE0LFoPSaMDI28hzaWV1k+EogKJtu+Tpp4KHZ//1f9
+TZAhVOZqzDO0BhPraXMd00SDB/RqNR5ey47wUYcUXYwkUANQVg1Ac+I6LzPtdDyp7//2HWtfX8t
HQLfYNAxd2It8l/r1/ruYy11isy6jcpz6S7aWcvi/lxCp01cEf9D1flTF4hhK7UgQy34HzaGHfen
dVYjgsZ/G1dnt1bNFzmSFr8THf6PDe7QUJU9maaGOtM0ToH0F/+0aNZF8eMfykLRLR1QpG3zdvjp
4x3HSOKoLJLzOqN94XVvvWT5+h2spWhDu+FwhVEtjXdjLj/0cpXzrcu99jDSR6K3aZCdZICFyfzU
KYt7o6l1g1M57tJaGepAVZbCwR9amaChDVAevw5+/2WZ+VOyFwFJ3KX1tQEzBLEpqtIfb5Rq91Zp
WUK51npRvJBCwqkU8WKHzASFYhkdRxILXiPXq0/TImMSE8wp8VHFOO+dsyyVP8cRFAUI6d+SxnC+
4j6PnX8AJQHa+/kqr2lua8raCo9aiX8/fku7QTLWxJ1xjQC/Fp4bdF687KYPSXU3wPNvJqleBk7E
PUFGMaIordy1elPv8lWZnWEW/VTnMM9pCY/R45gSqIsgvSNBR9b31Bbg/CDjgABfZd9JZyABF2lb
nscaXbhcFeIRtS193w/huD7Exd5CZP9JT6NblBXY4vLekecO0Xn3IT+3VyW6lsw67waT2nKjjm56
gibsPmNHMI/xqmRfPkTtoxqbhc+iSxBIrrL3cVXAY6bkWJdOb5z6u8+9qiCUH4vO2YpW9igsdf1O
xtpI/gHFY7KG0ohXhg2I7jFvKV/6VYlf161+ID6oPmg4vb8mYIx47lf1fvIh5B9WTX+zqvvRhNS7
lbJwI8diIu+mkVvtwxCQM6OO/GGMXEliO56BAvRm0NfeDfo/DAUa+Yp7thp9JIMVx4HbOfnTVKjx
lQ6zHLNphzOBM6NOX79YXlybMhhdJkNEJjnRVpkm9YWIhfG9/bA7LB/Wh/LDBjGtjghj9UbMHzaJ
ZnVM5J1R7EucERs2IAwVWCkwVxDoitHCEXjvgL1hvzBXJwZEUkwZDbVrZK5GjdHAs5F82DdSVlK3
NT5sHZPhTCc7W0iKvvSjhKi+mRMGDc1XrJO6vjxTG0xOgc6RCQoeS50Ulg6WSt/1fa2eu6yjkX70
ErnsBo+koUPRJGCuUp0kYdVRCJyfDVJ8e+6BAAVOaiC3q3BJDBaC/bDLs1GGNlAC1W+AFokb5h5Y
/PbZ7IxxQEqY18GAYfgSbUaBpm1kNkQOtK3EqbhBIWbYALnRb7LgjKwttmWeNN4ml2xeIqRDZhPZ
DV3F2swCz4gPggrNc+z1I1531NlF2JLolG1RJxWL72JnxZDJyXkNqW4UnC4tE4rblhhv0guixH0n
/p3pFd5nHeiF6fbu2aL+FMfScDpCAfxyauUy71uVt1sc1hC3CgbmwyLxqbRlsp1zu5j3atsyVEOd
kDN2Qj6TA2KQCWZe29QfwW8t0JsMO2N2kxWqQpy3iuWQOr58TBnOFgej8TrmimApPjEpNbAPk06i
XcVj3DK8d2LcSjsm7XX5mc3YOKYRwisIznyDsOqYkIeuBllh5fjX43XhYpPF5FnWTSA0uPoN4ow8
iIQR9eugjNtJdb+mZi+psXwDbO2hVOULFIExEx9z0DBo7KPEyWwm2Az+gqRKRLD0grRnZWxq7zYV
Y2r65BGly6YA+KhcUcmbW60mwJmv6zl1iIN8qQ5xQupomHlmTJ3Iv9usivKS5RMZNNPGRPlANiuQ
hedqVmgWZa5+ZviXoAh1B1Mx7uZ81PuzXXvozktPdtdWX7IlRa2T8QNeYXC1/j9757FcuZFm4VeZ
F4AC3myvtzSXnhsEWWTB2wSQCTz9fKCk7lJNtzTaa9OhDonkNUDiN+d8JyRhtHwhyaaMDw2bUbUR
0pmSo0Fk2L1NXvGbo0L6P58VvbUB444onVBLrF9FDyl+lcP7F0t46ZDeSW/LpaSySKN0uBOOK9/r
NrZ2gyejcA0YgmhrQAT8HievCGsp2wGQvaot+1YAVbo3Oo3/QiKg81Gtjx4qWLNIk12rTBONvseC
9jrRvOCx1Jv54kxTgpu9XMTihsj0zl/qzexli2XJC6sEh+6RJ1jwiCyZq7vglGxXPuwOXEoiCM2b
tO2z7GL6bLP2yobceu5UNxefKLNvHOJM1LpCJir3VTVNw0KZRTcREe3Nb35+6ZLzideFu//Kdkre
Rd8gLl7MuWDkImYDt06dIwG8LVtvTp/vqQoi/h1nKpTC+Lox7HFGE9exztcNB7k/FyySGafpfaM2
ipm3tWY6Rjw6/180S94RB4gKjLlOhnP4GJrQNfwhSXy0BU7GdUFq1JsEPcdIsE3Hi9UpXRwjytwU
C2OZpXc+T4utKHXjqgmi5sVmvdUQTsX47VAx5emPYVxFw2psvUZS4I7Wtjb5WJG7NeO3LM+cG9UL
HbGIPg7Zk8TqJ3ZFqBXfxymYzxCEafGKPsBHPwxnVGxqtwieND0smAXWEWtXm2NubGV8AeQhjmwf
U2eFwdmMOPYc21swPQkeW+av0To3S24ThhpWsLcZPzafBQfyiCSJS2ot5xOb1HWNT1Qhi1zzkJHN
0Wh7k/CJIO8GnrTARCi9m/S1DaCeaYS3GYcp6FrjoxPlONMzDG/YJxKZyBr2QQw6Q0ZutK/5WpD3
ZoELvG0YurMavfwuHUDU+x4DckL0cL4w/u+XmY6BHpNIVlXn0lX2Set0lsZxUxbDMSICh6BARxTx
PZWI+NCDGX7I0SkGLPGC4U8gB7/hKTA2d/hpjOTZqFDIDouJCmx8YN2uBfwy1PTowbUsOmhhLd9x
8WnDMvcYGO7B2Rm36DPDadv2cFTWyTSbM8Evp9aNQsvpXBVujZUBY7nuEkETY5GHsiABzcQ135r0
S9w47eQVnB1CQMFUFtlzQ2767XbyG67+zFaRtxrDEeU6Cka3eZL45e9TjPZMANskeORaL8RNGTAd
Y3pWB+nGL2JXLlT/YqKy9UEnZIP34DAXBq/gRJ19tsM5ILUJYbrycOeKXkML5NukccBtmVhdVp28
to6tG1PpubsnQivgfSmlRees1Wq5AuHLmYGNr+/OOaYe2kjyRTYi9rN4BapZ349kZLWEF7pewnwy
9n5FIf+zLv2LdSlbTJqc/z5JWX3mb/Ltj4vSX3/m9z2pgx08oCtl8oFq8ksV+btg0kFLCfnra4by
6xb1d99b8AubfsSUpB/TnVuzyvL3MYpPCDuLON11HXKR/+aqlJyKPzYbbL+ceY8LKpR8ada1P80B
shQJmcG+ZTe6Y/yM87isV25t4VBWE14Q5bVFt6mb8SavSFVbwnBAsOgxHA512H1DUiLRsybjOUx6
asaypCTgPpWfqmMNhBgqxfaAjwsiyk1JzgePh/zV1lqUC3hTN2WE0Xi09GjdqsBlkm17yS5EwnaX
duiDFMaPqzx1UD37kIt2HseDPdPt24Nr6BkKKrRQGvNXRNEtw9PAbY+KzDUC6CwGmMpJt5IXx1S6
deu9N8FGIcmzu5RBZB9wzr2mXqM9J3mBXKcp3YXdqJL63Yyo41AW1r6oryeFpqJQ4nbwow9Hy3iT
xOYtCH67tc0x2wAfo2x1LI16AC4aIWff65ZZLrPkjoIEbvbaqXExm01HJuPEX48H89a1lE6R1Z07
mIaL3kSTZfj34dCfDaLlFjEgU9lMrBXQzOBnKQd8I3L+H0Knx+Jk+/UzqR0kCBqdOiA3e0WPuJ9t
EovZ25WN2WvjIJXzquqOWNrphbRyfVXDeF7Bvu7BQKGBA3yx5BK8h3S1Dj26mSx055dAzK3Dr2Y6
y2x78vRrK9O0DYbm6i4SQf5YoX195OhEQjYLJeFCWRuehGC1OvDVsV58F1N9w/RwIuBWY6cxNm+V
bbT3NVZ5Bu08zpdWnXMcm/UNA6Fd6E882Z2uuR5JPXq2M//eFUm1rVRLFBsFOVlYmbeevMDYBY3r
r7HgP+RTrTU4ruRDZAOps0mZ91B0ieLWDML+m6aD/lx6jW7ddmZuXRUJDSSmkVih5Zz3bXlc3lkM
1tbw5dmpsge5iLzDmeyHJbV4zLOVO2eRkr67iolaWJJy2QTbtrFwXUS1wVI1Ac6SsrhfdP7gVlem
ofojjPqONMRWcx4oAZKjXbj6q80bX4mxQxeXpGaCc5uH6Mbw6UZxa476kTBPp9tX2IZAF6Td+F0r
nUnb+kxUwu9j4MlzbrbgcCMShRDMJfRj6KPwFqXG3dfx9c9B/xcHvWEC4Pizk377WbXRHwfmv/3M
bye9r/8yH6NkBegmMFp7Rvz/dtL7zi/YONEcAIcmAedrLP77Uc8w8fejXf8FhpE9S0r8LxnM3xHB
AAj5+WSfHzb8MjQ3Nnlr7k8T8sCs6EIqP2fTFb3ILFaLTmTVGn3ZMwSNuxbrSUkF/uwXxjNee2PT
e+MGvd2BFY6/nrTG3FtYdvcC5cOiZEKzD/qMvnXUYUdoDXa0IWi/j+HgrqrYQ7jpC/2kRXn9yiNH
v2hwyLcA7Xv2ZXJa1n6SbAj5wyobeRceHP6NnBJOo644EqEBSm7OErRIYlsLzcSnJe32oHftshmK
a1Jk4Eh0drdIc7VvhTfdOiJ0VpUnvaUxyv7eTIIM7JgKaSgZ99qacSsny9mKLnpybeolqBP51ivy
+NzpiXFMLV6TrpfJDWL8du1g5LzxLQ/qfP7Y46XpLcYqYwP8tvCGt4omcDFYg2S8Vav3hOfHMZP2
xBNnIpA0b8gCxw25JrnO20rqbeQTuVpzFH8Q12lt7B6IVJK59ixFfzOHkZK7Gw5pkNEuJNSJKQ3t
dupImgYYSr6rV16KRmy6L6aydh3OHLJea9SuttinKq8yLkFt5s8dE8gnDvpNAbaOZ0FxyWDMwD/2
237BnjDLlmGfn1vgSHJt+oO+bJArPPdTldxmVozaXJC/YVnkli3qCFwa2snwDnGec7SzcfIWWuEQ
50KsO6rHOrlqq1w+A78WH4HDqlsVFjF6uN8lmlPPP8VDQG8kUbEzifZvPYlYoMwtms3cpI/oLL9+
8ZIUcAmwrvyxRKB1dPI42OpmTndZwrOlHcirjKjquj15jemvKJUNPrzABOsS9w37G7MueXiHIZVH
pZcHBpY8shqSlBrEURkMFKNiRK0jDT2OlHcAR7z01TMHDbZ+SDYQzvjw8Wte5VshaW1FUt3h9jau
LFdVRxsy1gnfd/pakxWGRcnwkmiTZJOxKVKc3miL1c3oDGjX6aJLJAm2oh8EPTMBFdsxZJsX4jA4
V23jM6PXrfxxTEg6aHvP2mvMxtJlJDo+1TnbnSWIIkuVbD/oFzQz+A+M+6FyygPi3mTrmfjfVkQx
jjdmxKXp9PgWdo4YePPNGI0XcAO8xoJo2QsJjNVRVI6bLS3ghGss/fxC6oO4gdSTlPTYxbhSXVG/
xNx/24TEE4yvWLRWoUqEy1imyx9ro0yuaCbEBxO+YWv0Vv3pqFbdhD2k9q9XloZp7aMhMvj1OZD0
22jG0iX408iTDGP/1lZcg+gXiu85vMhD6ZT9vUhtuaxcGhSSCHnjDDbHy9g73YOn0B/R1EBUcQYO
EbKVqnGtB2LYptJOX7+uNGpA/toUBVB1DFiPx4TsiTXirupa1nO2QRyl/dKZmvzRDqT5JEvIbuuu
sL1bTJD2vspCdTEU/mQ0PMQnRL1HPPTAl9r3dnnAQ8C3ZqIF3+TMnT86L04wLVfuNQrI8diEhnkB
xuZfZEOSW8wViRMzcMLXwKTuxNAZJ5SFil80+PxFb2TCmEexdkcSNwwJiJF3ODmDbUWFsf76tgpZ
wKiNRoZAIgtLUtm7wV9WKZ/c6NnOyWiEHeKYmKFpbsSv75E0Lb0ceCREvRRkHkQYQEBLs6mSpUin
K1HGVwOFeq+J+6FBhDY41WvJzCQCj74M/LPZ9de6jG5iguQXOSnkJOR+d2RwJN8K3rdGUW96FyWs
jTXE286dHqNWwIvTlX9yXX5hHTrrDIm3WY8gvM2yuqD8YQlhWhUWxMRwL3adPgiSx67YCJhEsfps
FiHaLA2PUWxSjFfkC9CvElsdVger9MIbpmHq2lAmbXQVjbgzfDfeulWGzSMY7DV71WLhIVXZDQO1
ZudnTbzSGGuUkVoyM/psyqE6NnFSH9NpDgM1C7jdpvOtNbpd6Tu3YLryZTb01jWO1vBFi8xncra/
kdSFe7tkfgzEvAMNUA5rrbAAngvSEhbMaYZl7brVXW/Z9pI2ZvooBmdpTjE0O0yTm7pTd2Xa14fA
y7ZWCiDZcSa+4MQ1Nqrpw0Uqx+yUucaDO9K6e6jjMjUWe2ZU1k5yCK90v6/Xqsxm1Qnu2WjC9VpV
Lw0Lk4UizujExtU7tFz4W9BzOkVj+KIbRbPECrLojfG7NdaXOvG9z8Ska2LepL96rga1IsvuO0Ok
bziVSU5mmLMABMDcsC/FgiFEd2BUbpMlO02cB9aQ7yJgDECz2OovJ9TwQXjXFOIjHrsQ7pI/Xqm4
lfXaitCfkvxiwlggdLVfAxosT6jlrnLO/FsuKxgHbmjcWLjw1wxlSxBPvZaiw83qlS2ghwjDrD8F
8Q5rvDf7sagy5oL1W09zuWp8MrdTY3jWiR5d6hVP+wCt3RarwTfd1l9g3W31sQkfpFGPC6CYA9JM
RnYViQ/n1sYzOpb60uU2pGgvo2dm3QLWorXqIK2fsJZFa4oE/8P2SAT2nMR4yKi6qSHowpfCdseD
JLWMzbcZ+gAth/Qh9WAq2MIuPgX90WeH5P8AfMqbfXLIKQe0kzzT5QaC7oHcT6aYU6dfeWFa3bKn
UHgLGiorS3OgE7b+VT3U8rUkMftVMuG8chF7LVnSjosWUNkKAGvFSd4lvbeMS6dZhlnhBzO8PjoN
DGyNg0AFBXxQTJgRg6bf+FFT6NwS0WPnKu3aNVp/mVmmavgSkcWFbaStB1KfTp7T2lwxJbaKqnFq
duITkEdH9dVVxYzxYDPPXYdMdVlcNOFj0CTdRWZTkq4JFoey3wWldtVFvrOnUsi2hl4160SxcqJ5
q+x13KrvJVaqa4NcrgfZJnLHWrR5ciHJEiMywr6ZgngpPYldxa4hr3ioTwuqsGIYtINecYDVBgLj
KoR3X7ddCut2DDcVLTEvK2+2o52/eyL3F6IN5XXmavq5DcsWs0bVbhuTmUQPjXtJzXBWFQnCmraN
zAiWgz+9pG0LJjYlopZ1QtPSMWcG2kNIIoWtd8uqzeztVE1nRWbItq1YAZk9Da2Ti+FmyqjxsqES
PLkG/3qUTX7XpELufFriF6sDfQPy4VN6mPYbd+w2Qe1GGxiaNdBO4EAtq7FV307c4oTULEijgo+O
mJEg3X5RB/24EFDAHq1abZVU0UpY093oWt6VSkz8iD4EybE0tlBY4GgY7Rqgb/RJvsrW6njkDeTs
rock7YFTK3VIIAHD3hPhHh/dKYkaYOGOs0LBke7Jb1fHMPXJ8V6lBGkbpLlPlyDjdDWOXo9ja1in
Mxmt3mYFkbu3BOY1dMu9QHTMG7Zh0SGbjHgkRI0O6SbQo7FYejIf1V5R/04nh1KFvX5UZM56FOlA
7HAN+dkhpC3NFzy3CYAqYEuYCwhD5AfHQDYGe+FaYWXueBo+qcK+hVE2bIoyQK1o9/IOzd3EnmgS
V1HqVIybHPvcOdNzM1nJeqrdCzpjDShNx1AlKM1VDn3imjRj512oWYZrltO7IYzuLAtP2yTG8NlG
o7mWjjmc/WEgAt737AP0BMnpx34lkLl5kp7bXCJKlTWZV9Zq1LxXnAZz2nafvskuGhG9tDZuU7zy
hZa4iygFcZ81iP3AFyrGxn7MoxIojurAd+g+rlINBgu8qONkUWjnefrhmUxz7KYASGQQzlPZ32Jc
i6uwS4LDGE1uuU6NueiPxrZ7123ZfZCbmZ6kLAV1vCCUx02cPbLyO33oAwCi1DLaKhu6bD9NISad
abLHk520MF3yYnrKofidRVx8owEFRFuZoJ8WssM5CxKlWiVl/K0pCp76WlN8eAPyKbavXccqLBk2
raG3L5Qv7hrfgbqgrZmW1EAXK0mda/TgEcpHZiwHBqHwZsaJO42ojEd4/P0R+lN5mvLBZ1A0dvl1
Vjag0Imai9/LRiCmDdOEEC4j5lGgB7MTmdYQxD1BP/6HH+kcHEPkGBc0zP4TTuX6ZbKK8n2Cfc96
IbRsjSPfmzeGuizvS4r+tWNMPqSWrtoIDkY2n9M+GXGW1uTy8ICesqsk6uWLQfIn1mOP6aRTxkjZ
QeFVTNgqLqGIooQ4A1LbyiTo7hnDtuz2mNWV6M4WVM/dNC5JCp/Q5wLvAV/YiOF7LIpi51kdu7xG
1rC7ys9MsacUY8i+xxKnrIWXXEetf3ELfbiJ4q6+QFpBUM+wD2O1rYE7qZhvhVaySgOfLXOcPND4
hSsviKsNKC9Esa4W/cO1+5//l1ByFgKh1vrv8/2nkV6xjH6USf72M79NfQzdhm2A7wK2nQlDzmNU
/9vUB78M/wroAkQCxkEeA5h/W6F0YisseAjMe3Sk4f8aAs08BBxS5HuAfdFReJl/Zwo0C95+FGyR
RkQG2JwIYtrEiVg/zYDCXhqJEzbyqi8+IpEzyHz/4dP4D8rHnxV3P/+B2dnzg/StVRaec8UfgNMM
/wDPSfCWDFdJgHX+48//lMMn+cc3w9wMA5JpwdYF0fezFXHkJM+d3DbOqZOPelovCg1BHlsDMtAw
o7yKVEU+maIhWbhbvTaFNiE0csakPOiW3kTFR9VUvhcBVrZjXHIIJiJ9CzKn/wRATiDAqW+pUu2j
7tbTPsfCE7b3fqqPR9fWqvB+REPD9NY5iC41btKmQj2FN6eheZtT5he+RbEORtPV2HbKAXzPCnds
E2d3DSuFoV26djl4FdZ9v8DH5Y4m/KTePLRGnTwgfOmPedhQ/U3kd8hNgXXEKo4eWJqVo9zpCkCF
I18xPDCohx3NCrMzW2opx7aubQ3f/jFFKKbdSSYCdrm2higMNFqmLO1UiICgTcT26xv5Z1b8V7Ni
i7ieHy7e/6Ov3rETTJIfDw0kh/OP/H5oOJCgZ10DCZGWg6Xuh0PD1X8hG95GVY34et79/evUMM1f
iBUkBQ4ho/1F0fzXqWH4v2CXpUHjgv/7FJWfFIizyhdzHHOV2dHh27b/07EBgCyfUicy78Dg1VSq
qDvHBUCCivI5L4JTbUftLWiV9htMKkDLcaZdaElIA7Q1wkHzxAfCLhTkDlQ/cqW58Bm5Fmk5hvpF
6Dq/h4cYt4w2VAkCFYzE8Acda1/Fiq26DZahhkxyMjWyIqns5IqImXFLokJ2mSVJuwBiF+h0rf8s
Jw1fXmxLmwSGJL5W6MFymqROvgVRPb55VjwmdGJ8bMs4GhiWtVk7bZibNQdn1Op30MDpWxfJ8QYZ
AsQY2saXsSXQJIBr5TFKm7rPoY0Mph65DZcPDUIUu7fMLZIESLwwH+ZZcbb64Xr5D+fql6nz3yf3
11fguj5iXyZ+GOd/ltoWZCWnWijcu6lFFeJYvbOuTdW6i4BkIbpm1okQl80iuAEZbJ7AU/LWatev
cNxnOjOnmGQ0ckoJaZj64TyFTnwF3rT6IEhNeyobR1ziObrNSdL0zBjOgBE2z/8YxPnbKAbN0gur
uvb99qEDfrxzanmCeGXem7G5RcD1kTZAM//8Tc9G5B9OeN40Btf5Asa1q4NO/znRj/gUP2KvTIgj
ptcXzEzqJoJV/czTTd1ont7uSexs9wQrAa2I6Tl5BHTTRlCDAutR+nudkfgD/Uqq63lVdpCV5dyF
I//UWKb5adaVcYygdF3HvQvcA4zdjeOHj4xwzW2QMGDNCOFbulmu75JS4kzSMNbCpXNXY9V260kv
uKatTh+O+mR9lG5/kq1p7Lo+dHYEwIgO7QVqOPgra+WAI9GZTW6c5CVHJ3Kw7Up+I7QJXkNnyW81
Vd7eG/N210J2QY5FG1sPOGgSqS7clNmVh8eY+yhLdpn1obM6bInXbF0incD+HH0KeUiwvupXSYJe
p/JSBukTHBkzYabrlaW6qJJvaUG2fXouYqs5jX5uPo3s+D99VMItxBwmfKwc2f+rycMLGeOKDVSd
HHP8COcviZhfGsMZ1RVvzrRAzKybeEp3YwsHZgk1zLxoSaeuRWfwgZJesCFHGiCOM9+bWjYBvJHi
iVSt5j2Isuhk222w1Jmv/0U2+k9nFtWAT3S2QR9tWNARzC+hww+VCA/YEBucp11i2IG3XUB4swZO
/HFU0l+1Hjwm6iOunbaavpGPMy1FB+MTGdQYf6R1pa5q1wwPGH6bJ6+x4UfGub5FaPqsgpkN07vF
A7xc0B1D65CuNbD+zvnuTxX2zIXeIbEUoArBrlTmRelMFchl4a2OvTae7ZmewnE1bgabPpkDtcqY
7NWdsXY6zVzPSjh+pxrUFTia6fbrsq1T8C4JZcK5bUCiGDWr4Cr39WdfKwQJv4Z4KtGEgQNKUDwU
dUwwI/OZ5L3Us21TtVqxhLPTxwur790txgFW6Jkf+9e+3jBg//Nb98sv8u/zav74qcx8D0MQuhX2
l/Ot/cPHLxvYH9HUhhfUXyg/OsMzFmPbaHfpFPAODOLTwHYI7T4dE8JZHFUH9Vm1Zay2PhnZDPS4
Bxkl50148LOhfssGt6W0o5Fiz2204QvDbt7MvCnaN0mv/V1vA2/Anh+vsCd4LptzbsOPb6CcMtEa
yPsvuYtkg8hIdYUVMto0boiZTZScMxTSnBemyxED91JbAzuqgSnqztGQUAy594BAmWP1ZinPgJ2r
AIGYdR9umtwP73OvmWWTROH4iz//8L+exz99+DQSGPTZtuBs+Pm1s3dK2smWzqXqHQeWlxDhd67m
0N+1os0fDYSs51QJdZ0T1bDtitl5bpalu/frZDhUBQAeySZjnzuyBUHfaJivi2AbSBvJQtv05fXk
i+TE0ELdyIJMOlbJUnxHrMEkNkjsdxHKfq9Pkz8wCJnUTW/LrNx68MpgrTjTQs1rEgTk4RNe2XQH
Gtk/oKGE14RAakNeW7Sp81i9tG6JuE8OIR173M5BbCUiWdNUn+SVc14RP4ESQ9SmsZ6sGkxplb0b
bN1I1CnR/2R1vc9t5uSlx61OTaBuvm49CuHoow21mBQEFH43PVP3w6Ra88LQhQVbkUIxYtgcf+i1
mDYpwLYXrrzhEzrvfILMH03qhYc+KaezrU98fDbhBUzfW30xmkV2T7sxYQwGZPbsFek3bNFAI6NY
7TNpimU7rxM0m+FSrBiCOqxxrlBd8Sz58wuBIvEPT1BuQxRj1AyA0Z2vcvAnhw5nNSipbGguzPI6
OJQ6N9ji62zOCZHbjmFDTDJehmQBAjPaUIrVb67ZTSyPOZPWSBv3MXnjNIppfmgSBvsLYgeTbDlo
aVJgzy03HVJoblfD099HcocfOP67d5MR4WefeLa2AvZXeCukiRXsWsqx81B22E49feQ6sEuEWQSt
hfkmN+B7LgKSc3c+85bVONUeAuXigS2dYfEqxZgvNTPZIvnRbpmfjnIler3/aBweK1xfcw4tPDcC
1MTW5q7deTkRJAt9/l5rmXRPBJ3sUGyxilVmMq0Da3wy6hp1TwWYldcT44ROuSFQg3Gxpqawl67v
e9+IXy4wuQ3ZoTJSfYfiFyE5A9NmOzFsrs5Yx+1gWeN2f+Q5kDwKLUV1OtXSQluUFOmTYDHJbjRr
3AjfrafjFrc4DRYiruMPje7/ouFYpMBpVXXQfURnmijcVcs4CR94DAqNrS3kKNFnHHl5JfighGz5
57DruQ1w707h0neFba9yaFX3UdSJfUjilM3+PLXeYytMoCAYbp0dta6by59gvI3w6WnriQnue5FX
nKtdUwAm4GTXl1qJ2ixyZHYYuRBYGhISctTsMWZHYVjWLNZNfK6nfrpNSwRWeNZTdWmpLXf4Tkgh
E2Kavptu5u/9ftLWMJcz/DGsgwCetpNcQ9LCfwDuCjN7yzwMiRRXYdJQZS5U1GJyQou+cOpQXyGO
zb/DgbswcMMv4VC2hguZQVjOZVZcebhTbszCk0seBsw+RTBOt1830j+d7V91tjxEePD993nY/uMt
rv7Q2P76E783tvPIC3egRf/K6IU29odpmEf7Cj8GXxWNzQ/DMAKTOLf0mTBF9AJ32L/aWpuAXILG
Xdra+TyjG/47wzDEoj+djvNvwLZMfjbeJ/yLP4tdDeYr5LW4V05sa/sIKnpzBHjMSgCz7eh4EQ+q
IrMQX+iBm99NSe0E76Q1f8ZQ6e4Id7WIqKmIdXAN9ZR5WnJ00OZ3qCB8nA81GNuCA00EFVk509hd
tNzEChBHUjYPetmE2gJzzTzVyQKGMWy0YZ14JuSUBZslf0OIXLknBJrDDwT0shiNaFUWuY3tzHc2
OGXoi9Ogv80QUraLVJch1IC6Pokeb9LoDs3BDFr5gYLm1S46Np2B0F9ySRSfXif1a1tk+pJdn7t3
LfFmtSm3pvJjlu6eSY7ONMZqp9eVveGL0q5K2k8F1nzYxLpP/bVsfx1ieXVvFMPGQSxJuQYM8VqL
Y/MJv/AJIEm9MhIFPDOJ9csoZoVA3xDr1OlPuZMED8pRIy06wtLaDJ6U8t31oI/L0BqKW/rdZmf3
rXnVFgWdHuKcpZ4mgNEHgAGOGyfnQMvfgq5BclCTNOgA+Tw2RRZs80ob3kXmhfsxdKxNVho5FgpS
g6bUNz7nwrXh6GmrXWAmn31PzFwgE/XsGL4ELpqkEfsTH1tZkfuvptkTWwnJhs+meiqS4gnESnIu
mxpbYyyHl7ADnEehXa3tLMGuWs9sfmiGrNlh4TnGwkoCmP6TsudEorjez1fkQzMId+MbGJEWKLKy
Hcqehoew50HMhusKXJp91Fan1RxXda7QX7uZEV3szMhuxlFM1yF5fMt4sptTbIG1xz2jHP6KVSEZ
8+wtGeiUy2QBJXfSFfnJKerxFLNMPJNVn27cOJQ3sm3aTSmE+taRO1Au6KZI68o0UuaESMHnSdvY
FnDbT6wsk51ySnHqEOdyQLsy+ogJtF/mmBF3sYFUbQGZ2zsadLjEoXaejlFoJGy9DYDct6Wpl8vG
HYIFmJL+EZEr4cyNNZqbzMoadicAYVdmFA8bfDBE42oF0KKqMIPjUJDusehqu2efRhuzCUh7xUfG
+KEh+kJMo3iI2BMViwFn9/cKLdva9/MAMF7mnlpH+3AnR+cpGqc4WAlKWVithhlZTbTLFn6XjZfq
wRMCrWwxtN6xDhEB4k8kQzZy9PcBQMjGRMvyjUjAiSKxGHhgDbG7nTW9C2Ql8hmDssW0KPRWDPBD
cDtVEJFJJMdjJTW7W/roLg+EA8t6hWcoXgMCmm6Y01brqWFT5bqqXOHmNfeCFIILECG4mLnsZ0xI
dYsqOx6htPIw9IIoOUJeGQlQDPwCUABvCU+yDxAFV/WSR2CzmNphXBvTkLJuJBEhkf70MKgGxis9
2SYmRXsVA8tdtJ0dnmMfipDrNiuDzKl7JkHuJbD6XVta07Vkg7aslHdwem5rlJam2idhwbJbutVN
Wpja2pCGgHpc++MdURz1mQA3BkImtqNENxrmfIhZetnKvT8mcbgvGbIjP2/QkrNCt1Stn9nDIimp
5G1kN+1pTImx5vDUr0TP143sjXi4gsDiQW+CVWRJfT81xgfaU/eqtptyjxXb3BeiJ9/XEMVSlbXJ
5DCMtq2JWzZM6nsG4SO+U9Pq7hAdjJ+FXoNK1rxxN6YsmAmZKBgBwnanVzbjJeuRbOv1ql4lIQe5
bk7dMYl79VDmug0Lp4woCQf3rKtSQ+jIQRREsQQ+E/gvVqXHu7GWVKm4VhF/ks+AfshxX3gITjs7
CLRPI220hZKxtRxdu/+ehgQG2wCSL4JojWVNqAk1jv4WTUW0buCto0Mfhq0/CI3OiWL9hbaiO7VF
fiFPuyeSjBgIq21JnpkdFVPJVlwqf7rRDQIjRdxmc5sVTms7cluCX1BWsLH1V3i+h1XvxfZnNCud
pKe+waSnWePMJAEoI36zhRt2ijV0QVXtyKdawTu1jXq6uL4MkOtV7ktP/O7GtFxSdx0/3zNJVOcy
7kEJ5bDwpZPYr1k+AAD2YGIaYVmSoFIZb5I8X3SH0wPrdJKX5WjuAGbCrtMJa79LEkOtiP0AFx3k
l0k39lQP9AWtZbjrTB/5gkvTCVZeMtzKOouesHWQUNgXYjG6ZXyT5mIsF1oTyUc9conAtRrvQFBw
7XOChsGOc1Nj1qOfBObkyzT1Nz3IPHhuen4kdz1bOlx7TCXM4hAiwOGWoG0JDEC7UxTvARZdMtSU
aEfaCmSpFUZLu4z8XULe0SbyMeUKqy+Wuh+eSEHPtqSn91TiqY9ESk9Wsi5gWTFj3vQF/VDUgWQy
VU6eOGkg1Nstx7cM5Vuc6PVWw7Z2nAbhfTNI5HlvCZS6ckR7S268czf59oM+2rBJg5BsP2kB6P5f
9s5rOXIky7a/cj/gogzKIV4jEFqQEcykeoExFZRDCwfw9bPArrJbkzbdc/u9H8qqzCqZDAYRgJ99
9l6bhu+d17v9phbu8JXsXX8UTv6Rzml3iFMX8SIjRjFgzNj3s3QdalOj9pjga8DoHNl3mBXl48w8
FXg8uYZVmt6MqDLfNFqrzz5PZcQjIxxejCTR9nIexDmvkvTIDmwLa6Xm/A2zxLGfR40qHt3L5SYp
ABO6UFK/+F5U7frOqx8qj0rosa2srV6HPz1Ms2scjfEOvxceBJw4+7aU8zm2bXWijiZ6HfwWvl47
lEE1yzqwHTH/ErX8EudFQeA4dZ+oBBTbzsjwLhvhtHJS6zJwV93QPfQetqzR4dnGD8h6Z6nQ38Ay
nafQsL/KOsMwnNIzQgZp2MEg8bfJmIXvTT+NO2APzTtbeywdfu/jtjGHg6uAGkn6m5XBfYXuZWMb
Yd3IFheF7On67QUuXiJMK9dL56PvTys3i+Rp7E7wX2y8VmU+XG1ZRuvY08s1iwj5NdWc4olDVXYq
ao9HvTAYiBKVeelDWXbGznej6kpj8jZ3LJpmkRMvyrKLoBiFtotTO9/qsRmdXSaxTWOm/T7CRYFz
TaXOIwav8RDbEhui15MITFOBG129g/dO1yV4FurBlTE/VLii15lojGM5N8VWeGr86D06xlfk2Tmk
ZK1DSwVJzWLl4AcORDmP3wtI3O8O2SGdY+5HHkEV5IX8yvu83gJb8yFkFFoDbUL3aI3PQDrPDYkw
cCE57eY0aV2q0cSfnIELVgO7UVSR6EfYNWaA+1vxSHPoyxX+YmfO0gfOvesu0Sl9Mp15q4cVT1AV
kmzlPoDvj9NmzCphH1qa/stzPbECYUUHVofNt3S6aGMkDMscPYAwyOwm3BkkegtS8RSG7WKFN9OD
zq/6HcxAtGeqDzdu0ZNMxpaLPtv27RoPbxvUSuLJrN3Qfa1jfcGz965YJbN+cyseSCAsovRqqM74
TkeLJDFGuy+4eIkbOjO3YTHLwnjyxrBPwZYNXlx+Jyw3kAbICwnJ0R3jLLOPIWWH2akbPb/8oqaB
dw3KzqhpKGwFJ+VV2jjGTPmyJMm7LtQSJ/aTjLAqSJZAo5ESSBgJiJ+Vg8igfF4hZwTxyteU73Bx
qIMyh+qAsY4qOWPwxkBvveTYE8q91BV/umyd8s3ik2dlU7PlO2qXzMfQ02OZ2iUuTe7UkY4FOppu
XMpk9A5AeGY+wcRbrm7vfJnhvq9qXOA/bFm1IbHquTqFwlcbnLHNvVkI5qlDdk/Lq/ymK8JoDlZv
TImx6ve27LzlbkBZSY0btCSLR2ijXTSnJNs7jbQ3rhTmSS9asns6m7BEEBzHID0GwpnAy7sa30/P
qvLrmAz2C5R8SPctDZhUVBsa9W26JODNO3dHqGFNJrvpTYnwIUo93lZd+uMTpvIoGNKIJswOJPll
qiJznXbUGDQWbbmrljBnD7K6QkXnKbx0VsInSVvEs1VbFflxzNP0S+RJiFMcPZmZaHGaijl6ysXc
br3lzSY9CH/R75i+BL1vVy0cVLOiKwZxEsLGgean+ikMc70Dq8Af7TGaHxCni3sX+VTd10b93MQN
W7HKq1+LMnoOEdfONnB7yCgFHHXLXLa2hY9Dqh/0E3DS6gnWW1sEYVgV7qUfY/tWxPWHOzeYnat5
jOKVFuvwMJTOYz+ZI5ifugydh0xO8iXVsXV7qQp37GDgo0y9Ye4YhbqvGJrUj0FDrqtMOzq1eVQF
vKJimzaYqQL0/Rl3aweEktGDs85SsxiEsVDfZk59nPg1sJpNOU6PtbtEmQtfJvcm8jmJEZXEopwC
y4eGR5+bO/sHkiXJIZ7n9CzipTnRog1BLrhTd3S4mHTtm/TK+SsI8VCsHMPhh8MkXW50kU2UerE+
58pX+npO3flBm0pct30V7jpzkHewNoRSZ64rpHSa2Ws9OoZmhjWVky97GL/cF2lorFPGMqzw4EI3
uiGas7A4XCeFLpY7GPmdqVbAa9okzevXslNe/mBkaWvBcncYxmpKOHRa65BHQZc62D+BJzrzDw3v
sno0KP/bOzHW9KQYtOkFDGE1fpmVRhACHh8Db/fY6y3ri03fuybwVN9qRnXiLWk8b1tGNbFFqzVK
fMv/N7cpi7Wx118h7+woeq+/SDpcn/8m//wPi2r6p/++s2V8WEhw8OGwSmJWEIvL4e97k6oeVSot
Q12BdItA802ysfTPk+oA8EO0JHo3c2s3pObRysRWs5utiI2N54aXqmdnVlLEMmg7f04DSOr/MKj8
U+DT4lP4+17k87UttqwFdQaPbrFH/W0plRtDXeihqa5V1VzdirNiuMed9K/fgf/pm5CwW8B2SO/u
728Acc2RoXdQ18Qk0ss/jia3sFj/saD6jyT5v0iS5OB1rrl/Lkm+/Gy7//OcEM78jWf451f+KU26
LvVEDtofDYnCRKLkL/0rngl+XMAetWGqGX/yzP9y6oE5t3SDOZ40JX69xd7H8+yzgdb9gx51B5Me
QalF1PT/HXESrfO/X6w2iX+cD3h+2OOxijZ++yBFk61kkTJztLnbn0qvEHiMzao9wdxB5re7khqg
HtstDzOWMhFgXCq0Aqkbap/FjZZuwrCnMqHzmyccJaBvAJU+J4wou5j9F7JU7y9UUPjPLLO7jIqP
WBzacHabbZ8yNK6FZisMJp6QAmyecILBpyVHULe6pzXzWHj01a6aCfdplHvRV6OAL7MaBNqg76Sv
vlLPLNxDYvRhO32du2GBjJBgTAZNDzo77W8sFYwj9ZaIYMCe1aYLNTkwnYf1XUx1cuZLKCZvdHfY
VaV2S8IqbQNKC9W+seryMismPfJJ+svcNAMZTn36Am7W2k5Ny0bAb/E6+OBEqPSBOboxsZsHiZHK
rUPkg1C9mvKnKBaCGRaNMmUXEbh6bZx8I/laZkAPmecwhtsTD2rZrbVaL4MIrDfLjcTunrIqdR9B
UgHbRvymusVpbGNLGp6fWFI3Efh96DP8Elsyq8FYjs0y4DV/WoRtsHE+8GjNdVfhaL3A5Kn2FCqe
XZvjldHHD5E3D11gTrotA4p9TKRa7voF8Cb73DGthCyhnY6VytytyP7vfVV0X+2WA/4KvoCx0Qbs
gDb0rXwF9knw+xD9efbMfZfqb8TORdDzs2yysHsOUeqOvmq+Ttlkr322hO8gn6ejEVcuWSgvDnhg
bmgwEYFMo+jesrZDxXVLefF4rl3BKJFB8kn3uasqJyUX9a3zmJEdDTQo+G80Lpq3CYPkRkTL6DVX
PzvTiogNEUQg0pFEj7NK2+Poo0ulDjgA8FRnuchHlGrQXV5o4c2wuteoLWEUdG52iFkaRSfV6XK4
jX5U1h9NFLXvuqr7X0k6GDcnrwTtqrX1xESaBuCf+7NokVlIFue8ZUzizaU39Xc12v1Vq5CzTKX/
tIv83VUKfSoXRQ2X1u5XMrH0h0m6Rksx0ETOLor7L7PWQ1UcQrlxQDD3a/aWfb7X7V6k29ApC7mW
hVLvcUQoNTAm6BYEmWvksixtDHDOLBmE2+VMyNCkb0OJSz7TY/1c1fQlrEemy9tQmY9KGG9sEN50
ArwNtMlN4+p5tfepicHB4sZ1swNRZsKZMJ0XEXpforD6qRNZQTN0ZYUKxUAk5EBcJQYHyCmQ5X5K
teA+4p5z52+IVq7Vxte2Tk6QSdRhNAq0FGbVeFz3UavMS+u3c0SBzNhE676p3nIon/29IRfOS2pB
j/Xh40C6i0NdVl0mgtFBy/gNVcInqmPFhyybh/pmcsbL931o5Cz++ik9ZRadSNA/K9jIIzU8l1aA
nnCtMj7EeWhs6grQh+NqWmDgZHuxGxCHq24+FXDlCCG38S4DmQ0k3dS2FHgNjOOT2hY2PtxolNnr
yFmMXX6tTjDe6cgB1l6Fk9ED+7GzVdak4sbZKtuwN6CzRsUoqkMGiBlw+zHNrDmgR5ZSe7uljYws
00UNQvEO0Nr0BblIHETnETDSO+1ZRUHcox/pWRTktJBxAlx8+6Nm5du0OjnT+GqGI8H4BibhOCPI
kSeqTlLo5cWQFsq/sDXmsLqsTZJ9PWukQ0bEiDtVU98sxK8vnvAQnh06uWJhwGiaqnniFBeWLrXe
WfY2swla2aML+N4mnc4N4h3UNSU6Q8/KH1t6swUKYKB7D1c5R9MvSi+hbwyuiygc2XLlJlW/G8P2
uw0YnJgm9VOr2IHnX5o6ElbO9h36BM0Dsn/nweJsVSeHfTHXFDXLsFzAbJVSDuVhSffdLHjabPCo
tGfA7/52iIynyHW8vaXl+inR3YqqAOJM0tVyrAc4NirOwQYP2A1HpWltsP/Ym02hH/QJp2YIVOXg
KJLVVAvpVEwrSofKxtu2lW6ee9fwT2PhJpvRlPfQIYvhthHJ+8pvvVXYJEuhaA+LlPYHjFGdvVYU
2wbYxupD7Rv5DKolqwN9tB4beia0cjQnssP2dImrKLmyWSFIJyuqXufMDwTbgOPU1fAD+/pEWLne
6EBhKIFviAnmldqw/a/OncUQOeMsPzSz/w1aHq3TovkBfqzf9Jn6lufUHOnGZHB053FjNPEBw2C0
75W0WBN418EI78C6rKuVm2io/SBuyk7ybaMRf5rSOwd/7abi9HHkfT3SUGryaZTXyM3n7ehkUGPG
hA3Gylk2TUybTUBJKAF1MfTdurHH6SuR/mmlet7Xe90nkXNEJ5z6C2pNVG5MnpwYbJLRqlZk3CdG
QluVVD45UG11evv8an7KE93XXlVrjhNsYBdyZyKoDNSHrHBxd2Qo2IzpWAGnfW0At88wJQbzMHOU
aTNpX4fMaLiscBSsTBD75Uo3mvznVFIwsMJaUD+YpanFAf1M84tV9ePLkpU+uvjtT+wR2109aaqD
xMK8B/chG446WxZu/ZIeRnj0Hd0BOomxnDumh5L7MaUeWWM61o4DIVtakkw3v3tgw465nlPgZgk8
sr5CGgHuA4FOAxihxGM7efVWeexPLNKIBToNt1c4h7xBoHVGNqJR9GxPISCMFCs/Pbykov3csveL
D2sI9JkVpYIawRoF34haUcNunZoKRNIG0361tIhNPR14PLl0Vqk821YwGSnXbt2eIT6jL3ZqjYIq
Z68dcFbFE+EAXNYHra4dDn5QVYlLYQV6MEBXkGLs5jrZZqJGtfQoKgliq3eCDKfHWytSwDdjqqc3
L27qe+oDRAMnOiXrEkzmrmXxsW2Aze9nIx4HSu5HWHL61Li0rTVT9yLJqwTEho1znno5qhK//FcC
ePbWaQVJxLCHuzB3hBk9WNx8PeJJW1oDgEgNpVRL2mhjjVp+tSeHTSsnoFqi85newU5s/QX7JECE
Sg/jddRbXratJmISXC6dDimg6165ec8bizfpVPrGN5bwGR9sobM+4LxV47JB0GNdkMUbhbqO0tAL
c90RX6/WthPnD8TMPCrDoDJvOhFfWG5U7BTz7qxQ8Q5O7OECLRCEbq1sWP22opA7+tXYEfNLO3p9
Ww+BBLz8Y6TY/d3nzP2VklH3FOJABmYwDe651TmaMeoakX+hzdFam5P7Sldm+zKFOHqcSNhbqc3R
2hyFfmjMCXs5DFfnzarsQa1br2r2CWEBniWmf5F0EPw02Wrhz0mMD+6nCY1paCDIsM4rtqR2olYg
d8OtVicxeGB9NqkvzpvtVHTWvcehsIFKCZhjcrMNkglOvpEqFtz3w2l2mVSnNlL31qVmgk6fkSI/
UpklBOkPxAtULrPEBGDALXRWlVE1m5r26nVe0tdrhV290ZzY2ZpUev4wC3M8V21COKWeq6dKGWT7
uJ+nv1Cx2y9+ocvXyNBlFIgp9Y9ofeExwXp/1NltbUk01idyOQ61Cp1aK7wHB3PW+QYAX/EX2dVm
KlyDs7/ubMA298jXXQzgXebFVjmV2KVSKw6jzlm88qX6Aona2mp6s+mqOn1IoiZmo4H6nrqueeIm
wQosj/mwuMNSfsCdz8oafLlaXW3Qp53NZBsgz/CLsQPLWz7rjZ2e4I+EG5nrNQeoThJbZRuB0yxW
mwRT8C/w7uqHk4/oORUK4gXuAcAX1dj/mf///yJ6BgfWfzn/H6RMijJp/7sr6fOL/hz9PfcPMA/E
7SgfW4qJF4fRn6O/b/whdOEQeIF+ZyJiYVj6a/SnsICkC+A+uH28iMVN9Nfo7/zhOzzeOB9zn4Ka
92+F9Bz7N646XcUm9PjFvQl8gIbk38zTiZNg3zDa+DjW0GYYVZhFBdCHU1W7WD1A8duB3af+U5XV
GMW7UHCP1QdPwBhoWSDvGyMPMQSWkmc6ZSJcsAwYVIXz0bhBsMjtnZFCx79lftq81AUbtfUAE4hq
xVBCyR7MFoioyj1upyHbylXPYxRYUdk7Zz91XMRt1cwHPKIdE2la+hu2iVazGYx0pGFNleERy3FF
otnT8Pmnk/v9E1zSeT5dALNuMXxXsmvXkyeYQw2MJubZN7s4aP3cuShiIat86AGwcbJ3WwpPVixy
KPHkAJs8VWk63cZY765NZOb3hcJTbNyx1OJ16o2RWBVCj9j2ptVdigpmTQR6FUV+2kfK8Y9m1QD6
jb0doXp6ZiiZLKE/w6ox2zjjzVSU8AYjKUmKfl2Txx03w8Rq5JNhjpRaxjYVWFP1IMrJD4j/Wo+9
mTaHoZxoajLMx9iZcfQWjrvRJsLgI6XAj5aryStFknehs9MSUjZyVY1u/N0JzWpnu6W1xsFCT32e
yyBxxvo+gJPnbY+T6MLayb6qeDHKsoPoz7riBlyW17Bq8l/p4HC4zpAoWoEfM+IpfTcd/7sISXHT
ZhUSrIoB+FG2sIrF/OJDwlo1OJS4O4njoGj2cuErP6VNa92t0R9PVuWqx6TV61uVxd9S04o/ROmo
ANH4xNAzMZ0sQEUztFHyK43JdcyfZJPlOF5oWjCtDKg378hyZr81Mu2u2pj1a4jQ7VfSz+HK5rR4
nZIWQjtn1o0heKXayASlD2H0ZfaWiYAaHAizaYFEsgCP4YhUlXGy4lo/Yjn9IfnzS2pT3vCvA96F
8+Xf3URUN8+0Icg2YYr9Lprnq61haUorFOVMH0v4Y31xZzoGwOL03dnMbPs0YV+vGosnHJf9pRyt
+Q0fkEg2GGXjo72clioKbGqW/YMd1FmmdizugLfX/cmx/Paox85lGNoaVpXDJEucE8hlOrJ3KeSA
yZdrMBj1iSxsCFwLueZZQxGG23H34EBtQ/dkD0vfcl1AB+nTx9hqHjSiVwZ5kcCX9p3dg9wUXvW9
rVyXtFP5PFlwZ/Cqv+duI7cZyNsJlKDJ6If7BBTOSU4/NJSAVWl0FVOI/mL3PoCcyQ/3lRq0i/J8
fxP2VRSkuv3GzbB9MNH1thquOAq0IgFAtrWfbbKr6zF1ET5CrO0a0Aon1Y4uK5tVmJhvgxvWm97N
Gwa52mTxdZw7ZLu8i1eUJK8m2FFFyAoRyB0TKS5qvFxwd1XF4VSl49pmFXIHCCpvlSci1BbeZoYs
6+D7znjLRznvCmqHggrBntaq0bnYzXCcGksdmolG5wADkmIs6p4B4Gh7rZ6oVgb0C/Cb/aWtdJg8
+Oz9oDbYiz9OobLysyrFNW+8b5jFxcZxZv9LylZoa5sFA6+XhI8TXVAP8B8+CrvCrYEcsJo5eDnV
ILpV3Ojde9vwI+t5jDhZSfMUyYIVvCm4pPVIMo/Ykv1OLB8nbrvAO7nfUYtRlmu3mN7n3k8gFXB/
HnquwWQap3d/YlZbMU3VT3UDSEhHuaQJK38oAWZRF+Ozl3qMRAjLqGInumO7xrJHCk7m7ZyWhyob
Qlx3RScDeNf+vUvdX1WJfysyR2OrYk9iKvBAldPIzVq1coq8DKmHzfuRxTmSFQ7KxNG2xhzPW8/s
8u0U17jaVwV2prF/jiXjh72fsO4fqYOPe54tWv0909JyImyZ9vTxxspkP9h4JaS5cvT2WY8B4jza
jXMbeWA/WQ3Fa6tMcenhVBnEa2skzTGec3DU1PeIbx1Xf7I2enISa0MLXRsoeuXea6l5LAlhThxR
IrxjPYXQR+lTjPZh3R2mxIqQtnr55GmphSJFVf2OPgguXH9W8Vvl2e1mMO0cdTWKPzy2fv4q96A7
wAfs7HNkNTRIcLh0ndWs+vAwVGy6lTUMw4ogJ7wMbu2/isxmNUdiSF26oW0fyYDUekARDqINhns6
8VLRU4Rhj3P/oodW/VE3evLGM5mJW+X9BZRL/hAOwv9FU2FPOagMLVz/2fCiQaq+5rp7IIqETTW3
nB+i8AVeeBJ6/aoXA9gPn0WnKIcDp+6c+cAwp4Ck4GIvDnkXOdbG3nM/TALRtJU/NKY7YCS9SaLc
qRJ1C5kUnnmO+JsK3+O2x+Ksce51q3AN/iaODg106e8ZW02bm1EE8wfELMICS0/031h7TFKnrVam
lTdvKTPM1ZJkobiKO9tdm34+w4Kssx82WRCiFsWTbIHwszcuwgOG1RwEVcyHtSpBus41Hepr4kLe
tDIZNvPNZPr6hbiPehNqUj+Zqup3UsjDttBSFtxa5Ef+amTUJxmfDo+F4H6zstpG+27rU/sATJ4q
SEvz2n3vTkxOrqaqdz8aiQpNc9gfKoN4ZZAmaY11gjTOS+0ltr3ySqu7p3T3LWRgq4a/VMkDn7mE
FbupMwRONrMPr9zfWG6jv4V+F9rUMuoZVdaDRrGHtJM7MgixQGtyKULvgR/D+APSY8UYvoQx4DDN
TPc8qa5GTO8cUMq2TvUj9e4ShMQKhXZej3DbNrUO4slJKVkXMWT+ldFWN6Nvu6AVwj/Dm4UU4gIx
CUY3rQ6ta4PQR+Zo3pAxl+QvirtBvq8tX7MJIOKms9k806BQzz8dDlCXUMd9apnONzuK/a8uYdmP
EjV9SyE8Uhi3+JDeDzC0GsmvjDsixmz9kLi6e/Fn231nqyOhOFUw58xI0LU+WZP1zVX4xLvQsJ59
AEQQCHJrxBjTYH0uSrPcR97If2Zzn3n7lOD13aN8cViPhL4+Bn8w11Uhqne2891N+FCl1ulo6m/9
zAFyE+mq51rSW+Rapr4ffo2vdBPmTqQdYbKEr4BYiq+ksZ12a5FqOvVtP7FX1tCL5obagBySywFh
71FH33mtCxfVbABNmoPu9TRowz3m0qnzb3bn63Ss21EQ+Tk2ZAFK88GRnA09AxWRDJeoVqIZ7G++
O5ssd4jKPCMAuEjsucJcZmiWgWTZJvrOl1F0bTtz3igiOQczlUSvbdEFc2VJBHG9Pxs4gJ0emStO
zZ5WqN5xfzop1jO6RsgwZU7XfI1IJXxziLlsh1IHSMNvk/LyijKdS2yO8IY5ZsFuCwWWDjahqU2V
pZ3+qMAlFSuWz8BttFhya7HUpcQ2+iLDUX7BIBPv9ERozAdhf27wdOLCyhzvhHzgryOdM2KuoqM3
51pLT0VNEivxawjXZpS9tp6L3oVvHBdgnAhYcFVlOhtc0fMp04zqqIh/nPkJ5dm0k+R7OCcdNNOO
OuKqHrasG4pDLSMrMLP5pSKGS++haTQfEQbNR6uuMcfqSXP4XP3+Z0v+v2zJmZI9VtP/fEt+KH4k
H8XHb0Py8jV/Dcn2Hy6RQcu1SdvYn7Sav9bj3h9AqjiBWf9o9Db/lt0x/nCFT32b6wpMFraHw+Kv
GZl9O/9j+bI/R+t/Zz2OneL39bhhGbwKgMbctTzTZIb/u5ejZ1pL5njUDqE1j4FVS/khUiLfK9p0
zYqdAm7N1dROBLt70nXrLCKc7cRNfqEAnCIIw6ALMNST4YdLgOVhhtb57uspCO+IKgUgTb2WB2MZ
cg0Xc/GeC9L5oJXNB3h2DuBhJrQLyRqC41maY/6EhO7AUPWe3CaTd1pNhgd9+MjLhs8Mg+VzBw7x
jYrMQQPogj7NQFKNH6Rm6OVKWo0wpGZFYIFHfynUsjo3WhZTdfYt5lPMtr7JoxQfexMC66IsK8PS
zx1A+v1lwRxTUgMmEVdmY3r2RoK1YaS0CIVD/U2tXU1jGDt2Gp3OdCIO3oYHVgLNt5AsWzONWqcK
ssdbiXR47dtJX/eWpEDFb9V3nMDFG7lfwbnWi6YTttT6NlVp9AH5gck4NcsVQXj4r3m1dnhywsHy
1HUWY/nI/o2yQ+XB4MehoNydHJPs6ln5eLOlNSPtdsHUlgfXVT2ZG8bEoeiBGtjTTpmJ+wj01KdX
x8q/j600OI7l3qMjDFyLFBM8WRPZ2aRt2w2hfWsfzpUhVzAGiqPoKO1Ip7k/eVQGhYe5NerjMKOY
L+XBhBMTUbtnT2exsqZrXD5bedU/9TRmrFJE+nnVZ4PxSp9R+Npp2GcrJepNUfjaWc0w7OAnOKsS
qOVajeFMkZnRv8hsqmq66vLmrMKmPmFEHX75hF9S3KOdlgWtxIE82IXcsOEt0qBQPlZaA/PmhXGW
lbDv9NlH/Ql5a0c4l1GSY/yiH7x9T9koybUK67pa1g4R1Qn0jeyxPiX3uMqsFxP+z82fBd8Nnkbz
ZIDa2/Z1bJ8Mk5UCoOQy3jMKR4hH0A/Nbqj3ajKGexTncu3k6fimFVFztPTc/0lgAwuIo2PTXxmW
8pKNqmv/jvBD4QMA7VJ7pX7eeYzthIlp8KB4r9gQZ9/tqrR8RAtwnpE+54EPRoQQFXlUfo8ZnE5c
Ge6YtpeWrqejSwja3xilIsEUFjZpkSnKAy7X8otn1fpD1OBwCbSa/2+UkX2h0aunXqbMq2uKppzA
VMr5lL+OhZHalCJEPgL9KhsxEkJhHRKdf5WFEXXdavSHKXWITPj0qZwLVLACeAWo6xnSIEGkcJj1
8D7BaJqOsYjTfa2cR8NLObLaLg2KFsPZBKjiaST2PWzasZdvIcXbQPdDTk9uT7JunVVmSVqlFU80
HkHTmxKjW3eUHYDvTPSrzXh97oit7ew6Fau2bFn409Sw8cOBenGLvEvD5+UetmShlhJ0+XX8HFcR
KvT0keKcmTmWYuVef7Lnlow/K1unENQM1Npe9c2zzRH6pmWen2G0ZEK2GJWHqHAu5TI94/ABiLhM
1KydphsqhQk9hXm7XCZvb2rlTTUW8aM/53Lo7JbPChfYTwACbZUvc7xRx9ecbqJ+mfB1Rv0hPWIz
5W+ytHrXL2qAjyzgLPqAQChIU0SsmrQyQBvWa59qwqIrxCRGD+GiNRiL6gAzrX1IECL8RZEA1M7a
alEp0tkI8bIvtT1IGMWiZVC1xi95+tG01IbPvIdhp5/STwHE8DN9q7fx1/FTHUEm8dwJvQThBLap
3KD33dljsbxCXGHse3BUmj52yC7YQzEXTyd30WNyvXwaElwz+eh2bCEQbnSVDYH5qeYQDfL2bgyk
kbSJxE/bLroPChCrmfbYWO2pW8ShyfeGnbkIRkY7EcKxTZdxkS32sYlcO+HHq+Y3LLjtxR8VmzMF
T4jL6OQsspQeNSZhmEWqGutyh3WFnnROuusOi+p1+lS32hJGjLdIXvU0+XeMqthlCbLIW7aIY47f
/HDLWD9mSWSc5txni9JiPl1XYjSW2yzc6pXH5ffFBWUYwKSCQ7bIcfMizNEENV3lItZNg9F8nbOo
X2uCrInpJzfRaDUfCWQ+IvEtSgrSH4Gk/GmQYXgTizBoLxKhKPUJGOJw8pk9gmwREuUYfsSLtGgu
IqO5yI3JIjw6iwTZL2JkZznHdpEnx55LJ9X0F7FIl2IRMeN0XJxlvFIzc78rRou7R3h+PffjtLUo
4tr2ypW/nDYsrgTM20UsVZ2NbtosEir3GO2cdgm6ao1d6Q5ongbtRXa1FgFWLFKsP7bxd/tTn/XL
tl27WX/nIpRXv9TlYyoWG/Ei7SaLyGsY+qMLDjhY5M5DvkjB0rP8QOsXeVgZ72JoOB9TZ/WULyIy
viXzpcPIvsVUg8bM7XDRmwd6vQ3bLbbTpx5N0emOJRtBP6Tdo2jVBLc6GQ9OxyNyzGbnoOGJMv7B
l/rPOfl/PSf7HifLf3FOLtVvh+TPL/jzkOzrfxiLQZOD7t9PyL7zB1EeDOUmzhPX/ES9/bVFspYt
Er2zGE795YD8/07INn0fNEJBbWMjZVME5fxbJ2Trt8IP0B8WrD+H07uvs0+yfiPYTHnXDZhivKNe
5+NJS9sqUJmZ3UdLZD/yYpgPIF3Rb4hRoOVkn7LOp8DzqfWEbqs9Mv+iADH2D482m/3nbObjfaoX
sSjuyEkfaCtCzQkL7v/r+lNaoq9ow7DpPk+iUzfsYhaOfioWwyOaiPwxLCLVUPfecwyaGfHsU8Xq
PhWtYhG30GoO8SJ3DYvwlX5qYM6nHlYs0hj8ffkTA9ghkshmqT8OL11S23cEP1S1fqjCX90itUXa
cMkIZKFUQLt6mxdJjl6g4WWM6px9fBv/onsB3c6PBCUSzeg+VsSTOfJPVssnPRovGGExbPhwhn65
uabdyiLFv+AOeXQdNJN6pU/NMEKNY0VXWvYZclyWrnVuGOhVijDYXEXFXjphuwHWHr9RJgml3vJy
b9cuez8sIlAFJiOOHzgxoO/1ZbRPlIx2ALK9o2CX8V/snVlz48a2pf9KR7/jBsYEENG3HziTEkXN
paoXhFRVwjxnYshf3x9k+4Qtn2OH+/m+ucJVBAkmE7n3Xutbe7OeGmejy1I8lGgJSZWoksJfzSA/
UJxatqK/jL8dMAB60h+zZaJkhTzm4w0vBgYUYQeNMsrbE2Gc2RZnitDLPB8WdjuFVwth5GOyCCYl
bAIkGXXIg3/w1f3gl4y44X0ccsPsqULAaK7DFFDI2tWieWiLUZ4sP6CPaE/cnLCAm28g5btYGKPM
VRBrZu5irmE3e/7wUigw8UK5MmD4VmOJSPQ8TTzP/ZBjp4jkJoY0vS36qrtgIqUxMqU07HCX4vgb
J0zlZtrLk8xKco9EMsW3gWzee15FHcxF7rIxCIp4H2N0RSvSXIpxlbpafq86jh0H2EfFc6Sm7Aio
q93CoMqcI4CG4bVBc3Yrxo7WEN2oXWg4nU/J0To7qw4pvCYCSS+aZOjsuTVJjRjutBGkkLYtwmzk
3reG9H6c/eQWs/psFT/4doHfgDvtyCZdADc4xq5BQc01GSTCL6ObuMfMXFo15hNXDliORsBLs2U/
xQHXALm+yQr94PYTWY8VFou1tKyhOkSVtSQC0KdjIibWAyRbZGhuvuvLvOTn7XRroHRrKIXjyq9o
1RBDV297sylJzbSiXZbkM+FoErwYGLBVFzvkmObWlS1D/Fum5a+m2r3H03AoRtO71o0bwXfp6Oyb
1XxgKMl9V9OET3dA6rSpgo4V6FateWMwCxWbvlcIdzvEfmmm5ckuO8StjH6PjBXHa+WQ7jNCZ9i3
HmMPBBW6vRJ9q074Fcv72arcapXWwtuLrJL3Rtjf6YQfZo54BDr0k2VAQCiC/AcZWO4mEyIBrZP1
j4ayixtYRv66r+hUpZNnPXRuzq4V4KajLmF8YgpGTVjvkH+Q5LxmGIA1TuW3WCifQxcBWqwXYVLt
HDIZ3wtcxGRyWNkalCstydQcPFTmRXDotMD4m4vlbtfjI+y5ZGMyUzv6NZIkuxA4te3MvhfN0t8t
dI6CpPOOOP3LrYBnMq1it1dnj3Pqtp0yhNC4wL44heu++CVY1yTnTD81CbWRkv4jPRZ11YyiQM4U
9+wpHFPo+APwNb6jOKxpcuSxvpi54M5VcXarB/bGHDPaoQYXeVBGCCHcMsJpG/fxtItsrdayMsv1
CJpujY2uvSkVyS9k+i0tQPvVFNQ02KGHHem3Gt9lK7d4+okHcbgpdyMF9DbSjDUx7BbcbdvJ+KFy
CAu/p+nMQyRwBmZMKdnka6BS1XXKFO2S9QGmMBNAGkHLmkLENrdmAHcpc3216/qgfKEaCW4TGdN1
j/n6XzL4JransDvnU3WxBpUy7ojNR9gVxXs/u/Krb8Xug08+313bJvF2Zka6Kxr6o4OWwZGhZk+m
CZ2NrRfYBZtukqqH1HXgMCS98+r0LGnHacdr5jjVObCaHjy3Z1363sMIIeln9OU4P8RWKQIoGlZ6
IweCqE2KtevewzZkJmQ9D1mf40wM2DKL+GKFfXZIYWnBglB+QFBA4DNjcuINeSC0SiKZ6JNZNMmO
8NcSe1ARPSW4XBM0qV7/jeNfSoqMMaTXNpquA/EOLdx2a3orpcrX2mn0ozM4NM2jzO+gxqcS6Xbb
P7VgOK81jdlrGueYEwphZqy3Nrn3hLIeICHahLlmzYa8AubE5BIkX5q26cnlEOBU+5qmGRtTe+CJ
Pr0mOc5qJ0G5u4KJOTGsdXBJ2q4mo0nJk9fJO7R9fUZ97ljI8cxWLIfbmRImN19mAr+qA9SILv3i
UgvAQpa1UDyJchM3s64JO1xVOOS3ykJlPDvDRDKROekfWC2wAuQzZTD0On+VOC4VTtehLo6RO+5H
s3wcJ5hlKVnhhIbR1uGrLPAGVMWds3SSvMo/qdhoNq1AxvU/feRKpnL+u/NxSKjoX52Pr2sFUPJz
J/mXf/VbJzn4L05lNu0X55djLU3m3+RWwNIXoxxCK2E5Nqe8f8mtHOe/TDuwASsFHKNDexFB/dpK
tnnBEAUWR2tGg5gerH9yUHYW19/vXIGWZTG3ZTV5S8/a51T1x05yOnejIlukO3pVRG5dlhnWvZm0
mkgIIknrNguwoDfg7XrDjx7RxWNoRwF8MroUnRNdLE7Q8B0BcVd7AkKGtT1YBdU1iuPHoEFW7CcN
cpLalOHaooi9IG5XP7OOfvSUxMWza7PNNgt0kW5cxKMY58WG6KWBxDAe6lZsduNeloY+1C3HQFWp
6W8si4uV7I93YOFHA9i1ccjC1vpkNcs4MGIFApZIH3K65bwa7mP0yGtbyuVz8b5/t0T+jUn0k7WN
O+7iaDOJSqLUgW3/qXdvGxxTYwxPx9EAkTnFxdvyBF7gtb/+bv+j4/PTlGC5ku/YHEMhYoWg4j99
Ms0WpvtEFJQ6bb9BY84IeAaaAEwqfcCS7+7nJIvu//HH8xEYmhYuQpapuXz839lMM9OmPVf1xVGJ
BKqQsXRDeko0HFeTB5Xpn18NS4dAl4hjERHiH68Wh8GYVmUGf8UcvfxcdR/6f0qXiyrCx7++lvVJ
mbjcT0gBXMR3ECdS9/7xYhMoiwRsWHpsk6nguJdEbMFtW9aboLMoRWCGXVSnrOsR6uQBVaBsMPiI
/h9/ZsSRQGURAi40K//T14o20p9L5WTHVuVgbqd+7klFi6LHUCB7+ZuL/XkNeebiEbWx2FCvf6Bu
f/d1dm1YOLITGUICre9qXBobafALZhyOK2XuU45ufkWU1N9c98+/Eg8vKZ4XS4jQF+anfSmPsxFT
RpMdq7EdEGXybY6OGkcySKDG/PUX++laLnB3TvahxYCOXdBcuhK/X7Iu0nxrSML0mFptTCcQpfiq
Mbt5CXJ3nv76Wstr/W63+bgWARTcSizirvfZ2IpDQoDRZg3pWY/YiyK/PGGxG37taf3H3/6n/scv
13EEbRY2GZar/cfPpETRdwKVOvgdIjE3+NL5UO5ccRIbwIAnaYpXY2LKgMMCdgPZZmWc/JKT/h/f
w6e1s7wH6kc2OjTD0PM/r51htvK09STvYejjDXSQFmm+Jsc9wsV7quPA2/TCmf9mP/+4hZ9usc0W
BEEAJTOiqE9f5xALhGeRDxwBcd0XLJXlSTjufNNkVbLvnIbgN4nNCWnSPMX+OhrVPBxHUU0/aK+0
YPzphJyIIaT7bhqAkJDpnCKdGXd/vRL+3fv0+GIIOOF08G/SxvH7jRqD3wEEs3ibZ+V2QN4Khn7o
kEdxQAGEA3XOcMlujXrMz2BUwCs4ZC0dVV67V6hGoiMDR+cmNETv7yCz1RkijxDL8F+/1z+v2sDk
bsI2RB6Ob/wTK9IMyRJC1ZSCpTIJtsrRtuTEyfVy+9fX+fMvEWk5XxkeBDTrALT/uGpTw+amGH16
rEfI32G6wIUrzMhXRe96D399rc/bOcszYFQf2B98YFSenz7UHPRe704Z2zm5Z5s4iPAqFY1aM+bK
qRcX1PYExs5Sk//VKKt4P9We/Jsba5ne8kv843INHOaSJFZwKODtfPrMRdcYNr+M6OCrsZuPfmGz
mcoQ69kxVo2+MxxhvnkLND2FlMMsuUmymP9GbUi0O7xtIsSiU6jUfEuZBja8b7OGqGCQlADP8lKf
i6SnAQlt5F4XTvQ+MA96DuZCn+k/EsEVtp1YqsmctkXgXQ2dyYZLBWjfk1cmHkTSmAfJDOs6QfdD
AGuTGpDlRn2Hg8XBIFwlw6VEGPpaRCS7aoNjXG80zPTDqYre4Wt7zakqW2rqig7lgXm0i2/WTxYa
O6Yqzgg1AsNV1drua4Kk73ulSudppEHZrqZoKCGWocZ8LwbpjpsSVmACBSVLzoxhS+L62Fqsbkjf
VMLmXfex986QNrCZRnJsXFeRCcxyTHEewokS7n50TQ5DhM71PwIfoEqVtf7XoB274J62B+uNX3+c
7/I65PLMDg1k1biDVmix/K+aYdlmwkl49pd/23s1b2P2QGi16djTekoL4zGsnfnMc6Z4btt5vHzc
3kiQ0mBXiXnXOITggJnCNXOEByyck42W9pwjvwJdRlJFgwl42a0Q9V51UrND4Qc3vlV4kpCrmhN8
4qKw9AFTNfduBpQEU9s0k0eIXe4XhQ3SQKZmVreL+m7pM/A6Y5ImZzR+pOq1fvrWmfjl8YaCLwA2
Qr7JCoy698Bg23kKqoEBnGFzb0siDN6KuLR3Fn2n18xrCQTkRwMCPkpLYqdHY6LEzQnENYd2uqSz
OyQb37XSb4WQbE0MjxBy4+HfOss6LBdvRKDoQ63nJJDpRk8WBxh8RnpHJCFryS+lPsfjDEA2ovSa
QasP+q70DELlFq3sRiVLTkHGB+hXJF8Afu5ZYFsGn81rMsYm1XfA6iVebrrtIrrsBwXA8Ia5mfEo
6AEuGgisrbFRZCf809tQo06YOne6EHbY7pAOWxgloGi2RGqvZ6PuAEUnKUmlXXU1xvQ2aQKnG2H3
5tlyKn1SLWZBxiPRYyz9be0uMgZR5eeZq63RqPmXUvv7PMWA15LGiQItc74GKDNW8A5pcM/0jQFZ
bExj0mubmm9tCcIcw4l5IDJHIE3cVfs5TAc8XNV8yqxwlyQ0aGmx1/D9MKgmBgP3vBzDFczW7ITx
uVsD0SqQWkqotEt0rvTcr7gjnDNSiUs3oYIGsDpthjlw1zxwSHhs0ycRCfSofWNjzS4ISM29dSOr
cZ+HJGvmGCLpWptiEzbkQKZhct8n8xtqwddGGf02IzB2MxPqtLIRHx0NM3hpl2HkanCaYj1PAU81
1djf8IWeNOYkbDbpTSJShqOueByG6Kqu/PhFNqgHE3eeTklRsgG7yxmptOcbkTrOmZl3e2elRX8y
Bjh9Wovr3G/ngIzzEp1+CB2xteP+J73q5jBbNcruKhrwRc6xk52s2q2tVWTE/rXyCt5QXYCuWA2z
rZ8wPDu7aSyAAcoB8Cpd5/bCQclNNqNgv8h94O4dCtAnRD7jw1x7nB9qfNvxirDB+ZwDn130mTjt
c2DDWYmYbyoE8Lk2LLkop+gzAVv3gTeO9/44z1tHK7Vdnj/0V+sGrmratOVtL5Fc+PzSiqNruBwF
7BytejdzFsmDiWdhJfq1gBfLVlSNtFQjngh+HPqHJqP0Uay/Tckxbxdq092rcXDxmjd2eelN+ewX
GtjpCPTHbTU+jRipVLaRpABkOy+z6ew2fb6rsty7NVHT4r9X8ReZxeOVo6aNTKPxlAFGRT0CBfOb
k01wzbwKHTP+qc44VmGXnGgrohexRwTJeihZmBlnB0qEwrgr5s7flnMHposOp1nS/iduOniX7kRz
HrM9+NTS879Mow713vRSPOdqZEpSK85j4KkPjdbhzWS0Am8Nvk+nrpu1IVv/QAUdEtVi2RKTpup+
NnYQbJsRikcrnbNfuuY5jDrsIS7OXddDbAt40UezUYR35IwRWhI5kUPxnyUubYrOejTItVxbsghP
fKloXzwGbDyEGfNgzne/T9rs73z0UccJK/YmAF2wCQRLgAY+6pco9vYjvqedoLOH2jZ1n3K0Xrdw
GxzEJFZ2jLLWXmIo0o2DJrcdIms/eB4LO6zOYHtIrC1D+zZuC9KGWt+5DgF84K2GvB15rbUpg7He
FyYxyYXug1e16IfZaNr10I+psw5k3YHvhKK3T4bKRhk2YrOO+wjtLk7/G2UG9cXUMP4YpNY4W6H2
k4meG7W72LCLfYGH/auXC5o4dRtf0R4OaoBpbnGcjXD+KSnHMfmP6k6CbgAF2oRDv0Z9xjOdyPFu
XdWDd0PFvkSoYtuJBqs+FdYMy3+QzXnMyoKJoycvQT9NB6ftE9JdwuBQTro7jgF4WQAAwVWNDeOc
qSrYu/FQvi1xmWBQm7D94jK43AmR5e+hV+L/a3z8sohG6CXBfn72++ZbyUtvu7Z2i3XoaQCE0H2G
V7NxMzRPRg/yvFGcZQOL4Ns2qUCWEZp9BUGTTF5gLXzjKU5Y+/tohABxQaMxLAwdUrXjeD77oarf
fKsagCJnxiYIeQaSyaz3s8d4iLwieWuZQ/+WdTl7NuD+ErIsvuwYw74LAdJ7kqaq/P47o3S4DKZb
Tcl7YqCXkmlfJPywZUWZJI33ViTVefIa+yYdPfWEsWl4c7s0+BqrEBn8IsxDwg4y1uOxx6jZJwep
KquDIdz5ZNsZpsNSDOQc0cY38xIwMTwflJEtwAHkjNaaU1R8M2PS3siipathtxHT2GJyeFdyOrhV
Zp7dMS2Yl408MxBgEnZbKEV4PZtTQvhB1k4HK1omoh1SQuhGds12NgP6C5wMmgTSGga82K5NRM+c
knKUm+w+vTYeUzILdmEO+KzhobB3zEaeGp2q7w21ERUGKpUKHPZ72wXpt8heljIdJfOc+A1cCFDt
00GYTvQ8e7bzatiNQeqCGq+jAHGPV+kMQj0vO7lTCKEpHYgz9rpvUeOmHCfNcN326RMHY9JMI4FQ
MG/vhUOq7yLx12yvURGxqMpn06ugAEC/9QeCKzK/0mvTD3auNgDkVYwVmLmVq4nDycb3CSO2qo5x
EDU23X5yrcMpfcsLO6nWBnUyGkFZ86hcIJuGvVNi/IkDKNxTy7vrtrPDHVHx/jovxcnuSxj7Kfik
0lsiriFrM9ExiDFmOZvZZF3NXgkT0WLYzgsntQr29tzmq7Kc8e3LdHpoBWBnWwXxmdTnd6MxgRJo
GO1iGOxTSmN329PNOqXdXBxCk/aAPQ0MnptO7RvCo95yyeyNGp+nDgehEypEF7Vv2u7KUTLalVN2
nVvTPgdiiyEeag5FtdhIMsdGYVrYoyZx8DrYpmY5BJQmZEkpIoFtjoK3k9WbK1lkzS6Q/U/ZGfW2
MWq9t0S6yGrDb91sgPyYG3GFid1e6dg8ogjFxGu8psLd1URycU4JbxAekj7cfh1LfVGk2TB1eSJR
DJhHTcOIWdGV6PR71sbPVohX0q72DadpzJUQ9M10xFxHk9KXxBt4Zr/WXaw2oWF5T/WCzTdr+20K
LQ5WpPRtgsQ+FnBZN6Ft7jLVXE2JPzI2FN/LAYKvjfkdlKVBRRCPSn3Rjv4+QWcUmbJ3LZkssGvC
Of5iNn0MDbIL8pPbNWi1gZHgEnX2lt4ObfpC+hWOHplce+2TGQzqsQ3AWSR9+uA7cXLwxzAni2hQ
L4bdgdoBP3kYqGGuleowOIAZ52cO1spzUv+FZJRqn5atAH2dkGmUtoL26Jgt5QRJutO+Zk66xX7w
EZhCejX+NKPbJeV0T75T+IPBPfYjoylo6BB23Qfm3h7s0bmSQQkqH0HZMN0WkDx4PbvNs1f0JWKk
cWFF8hgz8Qx3/pg33YqupptBs8TevQMyi6oh5zx08B3lE6nO1Dfd9Ead4dMLaZqKfqTkJBxi3Sk7
gjuVR+99JPgBclVGDPCeKETsgEKKoMKasihm2atNzfZCn2mZaaC/iL6SlWxsI6OlxqhtqFipJsyK
Z9xz0Ebz2QBATkYcAEs5t8K8yQyP+G+5pKiUymdbGvvMWZOhQHVCmsPwM9Mk5mVixu1h5XpnxR3B
VjkBNnFp0OSOiQi5t3pPMoTsqERiPZhvoNKFd5YLjWhFEiqIn8RrerznA0eHwhDmvrHIaOJsz0uD
QzZQ+lKgA4qISWe0fOorZPffRFHam7Tj+Ldyk+bW65DfI4444sDL1ppH/tHOex6kvROdnMSjKdBT
5AfKp0ewTGo+rjc0rrGdwbUdI0FsG3UCOhsyfl4+/gpkfXSigrIfWE249z34Dthtmte+xD+/njqb
LkHgjJdRc+wxKDaZ9ehKPIQ5NxMfD+iaRLa7j0Yx0Q2MUaY62KicvnFRpg1QyDQJIb7yFsuEgB2h
ZbUXpdd/qVPJB0gzXpF9RN/1NF5uvbSwXkpl8q1XOZGH0Th1x86rptt84ryrAbUedK5IPGzmWZKk
wOeCERI9Nh5lXzskDZE9c9buOapR2ytV+N1myKMxB9NCV4TmJZsBCFfSKRDH1u7gtcc8MsuS9W9q
4zqs4+aV5l+6N/OMjmKgr8IOkBXq55A8MJ4diIErOGc7ibvTvS5aad541uhd1ZlmQqY9mleRzk8f
684gM2sHVs3g+I8OFyu8vktkj4ZhAG7M+0uQcBkV3TXURK6+K9RyTwrFlM3ij3xX0w3EDm4bTcq1
C5H+bFdWtUeuKdF8EsjlY/O9oP8JNjXp3jvhsgKkSwruKhyWFywy8RDboYGXfwhg1aMylz5cLQhS
5gvhVprAELc7+tXyf2vJ3bLEEh9vOf58HnihLbyW0AMDbZgvCWx/UKWS1JG0Z90nBsdrspBwcn00
ngANR+/acmkqZawmR/OieMPrV1qJFV6oyh6eJCbd69Aao9OQRPVrlJBzOUcJPx0j4SfsOorZ5Cij
U9RY9Wvu9/IYtpPhYG8ZCpMheRFZ9xQHfMLKFrS/ojjOOQFHJFaGVWpfU7d0X0hc5S+UQI9PquY2
DT3JhGMuMSgsP1i7z5MfpS6bV+yRXHpS/XAq5BwdJS1XzOuB0b9q/H+xSUdOtvy7sANQzeb7prx+
IM8QjH4jm++VGYQoxcgN7YcuOpmSb0fKiB/7xC8wUnNIx6IK97Ib5DauxXx2aIGfm5Kgtm70ZuLg
hbauCgw7l8oR0ckrHN65pPLxNhXb4d50PJofjEUDaJSsgrGhNec1Hi0FD+PoOg+g36zGULFKfG2+
xaRDI24JDBzYScNvuu68aFNTnWKbYX8MXe4UomfjUVMQvPtRwwcO5bIGOxO6uU8M1SkFNgGWCaHx
wfCXQM3Ap+wLRDL8DAR1Mgxua3rpIWF/m4ZgSejiQN7RSm3ibcKxgicjdsxrqx+qm2SU6jE1x+BH
M7jRe1pP4WnwcFmTucKTyU3Hdjd7/ow8ESXXcQjb6Gsmliy/Ho0+6e81De5N0aS/BTf+jxD4b4UO
hM3+rnv+pwzn82ta/fyDXW6Jp/2XXU6AgCHT2RWOveBjvJD5wa8iB9/CL8fzg9R14iQDn47/b2Jg
QDReQKOfXF8eGTZ5Vr9pHFzkDyiLmQCaVshAAPnD//0/fxg79Z/+/L/oCd/WePz7//7fn4cKTBMo
mHkdZlGkoopP86CZlECHNBIUBNF2DrfeDLfz8ru78fczfWZ5iDw8IAIMcwBdW58uwQhpORyG+jBE
DpbfYAXCGjgpt/Rf4uv/j6ssH/T3s9gonCYv4Sp+9a03vtXTT+n9M3HCnz7Ip9myn9YupTuXINrO
N+9Ii271219/Csv8EB78fuQRBIQVuAx5bFaGZX0WnfSFgYVuaLuDZ1Td95rxLwApk4hgzrX64EV4
CDFjsXsWikd0b6odoFvwh1Q8+3kaxn3adN2znWjHwmffZ5tO+ncQKAZvw1l0vA47kVIddObGkdMA
2ySKHlLIJwkNZpU9zksrzc/87KoXA+31mmZB0OC+Cnrcg9ZwUBBc0P8lQD+YT29yw0/OZD0t2DtI
iiLtagoKxXHALPwrM9CC+RCqUyAzc3I2W0OwfxfzWps0RhPDw6wTlwr46QSiAj+4ulZQA55wBxeb
pEmA6vvtd0GIH7PGEoq/AWSt93W5d20Ikrktn6Zqdu/GSFl7g57VtiavjGMO0sRCWe6uz4MWxnhj
nQMq/C2JHhPZbdNw7/iSF+GBcO1rErBrALhEl0OzOEcYRw81zYF1XKvkLsqG8XsosUYN2iHpQURo
Sv0h43qp/jlWInpJGpQcG2Jp9BPDSc/BqWT97LrJKNaM0eS70brgj6askM8Ei5EgNQnp3g2DyQst
NxgVx7mmTJcr5jKYJWeQymUTSaAN9DmQK2MjjVCxoeAmrICWjfTXqsiMmyx2f8reAIgxS/Uj09OT
q+2fIar4r5ONlNNVRvoic9TN5kzjd9UlrbWvRvfnciIOAR23+pC1YNEyhnvAQCMYNMrk9cqJ95FN
fn4qQ69/Tg04BuQa+FdloEDjlWMEaa+z9qofF/kn+RhxBd017JpuNzK/3Ne2rWkKCRGvQ6IktgHY
AA7iRRCfPJr2B20JLmBrsW7bTO5BSuWHzMuGB2KN1YNEykitGS5UXLxMd0WM/ZacgfzEWBsbkVGr
7cDk+BKE3E7ywqxoU9LL3djsnTdyJP/qmDGm2TUFSQIwIlKAR6rjNOSqKGY4l5oPWaVyeHBj6l3s
wsr2SRybe8vtorcIDT5Cfch6N/YY0mPOE0ZaK9eqIJjQ6LvMCTkkczyLNc4G9wRbor1ujaW4KfVw
FGEjbiPDgRHZJM6tDyH2enQ90hdazkfElULO8QaT6QsNiGPbSdxiakKLmpOF9SaZQK7CZqzlyjHg
TNaMg97dLA/eaW/JdY9b66rDXfKWhKa1jVXr4hCFXbI1ehnSDw6X+xGh/d1YevpRMKsBFjlMxTaB
nXiwcFgeSghn1/AI3EdqB72N5gBBpYPKdR/4Vbf3Rnd8Cexo+FYRBn9nlq15GBClCtBiE8d6ApZo
1NLl/G7lCO9bQl1uQJyMrx1hd+dKxeGFqFXnkSKAmVLfU2KCK/OuRjueb52BwjBuuuAWskH1Oife
eNfN83Q7ZYm8mcAwX1sTx2mk8N5V3lCFWa1H3vksxQMEbyCGiEOwYdKpW3umzQVavA5kn9qwIjpt
+tUKy2buryohvA3z/3o3RKP57qYCym9S1AkgnSH74WnRH6B19Fsi5fo9S4PhJZ5yrMdNv4fVh+W0
b9Ie4FfibpXptlfFKLDRJnWbPGpOfPGK9CJe04sSsclCn8Qqml8n3m38aJOCeoKZ3V4xO5jXhRel
7ToTFUkWXpmFRxDvJCOh1mciGIdHjyTInaSWQPEaG/suyVPE/IIkkTVdQsrc0JRbHIrd8ZeqMmmD
eRchpN76kYq6rU0myRrmCvdhqjWORaqk26ro2jeEvZJtbMjvCuTIRAKZ81qyC3yD6KIJLvL9Aya1
4advUnzZqE6uPmqmsU4Jn4abQ3Gb19ab9CsGjgVn9/c+ZEI+91gJEQ1R8C4lll0JDxcKtRGqkZJm
lOcvVTCKRmAucjsEOcdR1vCHsTvYuFa8TGaWSzL7o7NCF2ZYq9nm7O4US2Mtl/0X8jL7DWdf/qrb
OcY2xTNy/ijn7T627+kKc/R1k/p5SMty/5HjTkUebVNtmYtBEDV7SxvTnJbDfq1eg9CRxwAkbr6K
FaE4QZSbh2yEEjrO3XAT0nSmWk1Qo3dWmJ4FeNOzZRClsmJaNh1qevs2kXaWc+zwb5IDEwzlCd8M
tYBPiJBaeuT6IKuGN2xOpAwTuiMerKk3Xz4mtam7dGY+5JxeE5AjPC754LpRXBbpcnSadNCvrI6C
9iNZG+4Ski4DjDQmYDJ3a582iCqc5MdHRZgv1WrZCe8qwo9CkUL2jN3GMDiIDw32nEa7o9MY+fMY
wvWsqpY+BPnIWw+7MjMQOgvxR/9oedjBbO1XRkYvZYSqvXUsSqc6ZByT0FO6dSBqvVplC2qsYYED
SchPmhW9RsSFDcA1q58Zz/Ajc9/+sc+FfmYhxbciMeKLzFQIaosxjnARj6ZdU+0DjDcvkgOpBMlg
E006VvH8S+VnR8Z0SwwxMdOGOfwcqsh4KhcYkZagfTeBIX79nnI5Re8zuO/t5DrjznQb64Z+iAHl
PGeTIZnoRC6h2hrelH6tVB/chfUAxcxU3hdHze6XoTPcL5nXzDc8qcQuaRNjM5NetqG3QA8RSt5Z
x0Z3Dxam2sKbLrfQFqabj7suPSbzdR8EF3sxFldVzYOvz64IabOgvJGEXCk9rmsW4m7C7XrlM0PZ
ViFha+UsHXz+JTlnnQmcL/LD+aSooy8RTJkjI3/GLh9rWQcWKh/DDThXBO6Vxup54/dVtGWMEeML
xam/ou7LL2ablUd4U+IljKJhLyOkdRiAeRiCZuTr1wiW877W5wWasI7H0CF0aqam97S1tCWQPOTz
dMOmMB9tQi4vfqfBNdcetlIm3vMzfDwPdiIg/q1G4E/TLQc8hFEKGoKfXTD8Gjvl0PxyVUkPcSTW
3fJH+opdM11av+fRDVYIR1Rb05qYdOnnG/guEVggC4YSz6bhGHaMKVeR2zMAk6RgrQl0rx8VSrSd
YsPhDMRA6MpybXlpaRvS9hQDqmgaOPMIYaZFQ7JD7ksGFsFtxmNPXjn+k3LgxOziMywGuoBm3PPT
lB5pTPpDmxkMLR3/hmBvOhHFs0mrdVs2dKacMLXePsQQbsmA2x1HIszDgAbKlNbOynAXzRBT422K
OpQpF3qfLvf9kxjdeRvIucO2ZdMqceYBoUwZimHCzouSZ1WB+7ozBeMQqB4FvaOIPzy6pBJKiF3J
cK2kgb+Iv3qbOYBIoEm00aEHZLBPTUcfsyAiYJT8m+UTXfxkstc0P5IbS6fEx6u0fIAC1MF2ZmSp
m8TYS68mAtjxZvvbXM1g3+2qfcAtglguT40rJma3qoHXj/s4WY+Z8TNopb+z3OrFUYzCQAxH13yM
nPiQmp3Ti/tuFwTduK1pw+yjiLkRlC15hfinQx7Wmv6WE2LCoIrwRZnMtza9iDUZceV3vzK+0/O7
THbv7OxpLJdzW3sMEozXvk4fxzrR6y4w4gO71Z4bMawRpFabmDk+c7DgxahQvcuM0TZglDbaBONi
T3UYOJiBZMbuNRBO/IbPWzUe4HplE52Gn4gGKCFCVRKD7I2rrUgLlJ2Ap9WehKjkW6wG75BPFlKf
WRGuRUxm/dCgiyeZPUYQtSrt5CrJRHNbVXnzYsR5teKpXn5FycUwbvBRiFnIZDZF0ORHNcya4MMw
J2o+UQcjIVxsQ+CSe+sGnb7NYtE9AI/PtygAfOZ/U1duhBZiizUGw2xH3mEBHGQ3tDkluVmkp/j/
sXdey5Eq2xb9Ik4AiX0tS8m21DItvRBqh4dMPHz9Heice6O7VKGKfZ7vw94R27RSQJqVa605ZopL
xMpoAabWc3GJ95Mgr5vbfr0ZqkhAqfa6Mcsum/I74b3xMgJivzb8Di52bWIU26sUZJVZdcOXcJ6q
QzuRZU61uNm1Hi0RZlEAi8p8jeJMXfMVN2Nof7diSw3rHhXlrWW06V1pt9UOWn794tTEV6vRiM2b
CXr9Cwxy9wJ4dPkcTq4erhSa3yd9OSEdo5CkvL04GMuyu4wTz7qOi6Z9hj5tB4iphgsUxv0lzovZ
D3xfaDWIDT4utjr4Rriy+Fk06FVx2rXeKKZUJktEuhdGZlpXdUs63UEvQLKzLy3uug3Y/ElrrUdR
ugXuJbZBHrvv45tKm35lvet9Myu3pKg/g0ON8hmcep5i1FFMK2K8mVJKjC/mqoOSsHGmmp0szdMA
RChIVsfV+bycthcTtwraSMW8GgwPqK6cN01SPGg5damyBc7ILr8iceNhUUbdKjPkcy1SAb2LvC5V
Y1d1G5vIeF/5TvFQZUV11c65eahxQimJ5wv6IwQ1U+l1cEKbQSsCrkuO9mtqczpGBmSDRud4T60G
JIZ7p7fnFjOsTC0JH8mGtlcciuAl6zp9Gw1RPaYqU99kB1R2LzWbIlWCq0q276sFWQBmBN9JrS3v
LGEM5fo9R5nVDoCkDp+Xi97sfkWDRw2P9M7V6HvlpSCy/VFK0AQTQvCNo2U3c9XngH+Flu9bWo4Q
EabVVdbDo6R9UrY3VPGjm5RgaJVaedpgwmwrGn4c+tNqRJGs/5+ID9GQcqb5q87FyBV8OBaZVdN9
yRBTbCzEBU9j3QgOLtfY4kMS3jVSVN+FJl+ttBle6Yr6OoN+snYuedeNRsp1D+KOnV1qAu7mQoH0
XSwB6A+roe3mmAKHAOKcuNN3c99DwWTGB5pXWfs4dlwIsFBnAHt3LpYjPnfT1Iy+k4IGYMdOuLKF
FlF0Ht0HrjqcJ3Qovi7uehsZ+c/WiEGpLvG+46eYNM2r9isI+59u7tW3fdVOqFpCDK0zml94b1N6
7UOk3Pe1yxtD8LhXUQo+UvN5KSJ0n90+th6SHovrtEtYsLUfr4aSmGqKgfzaEAdbEZtfuIM8sSFn
t6OcnQtFi9mqHVpnK/MyfKv8bF7nJMZhoYr0xoFPhOMD7PiVia1eMDZQBqN+KO/LuYH6aGp3RVG0
h9abirsw0ZwvrtKjjZM65g2eyOK3ESGBrdIBIxkcIi5ClNm3pT3GV7md2V8tSWsTnYwz4vuXtNSo
WmXNvmC73fYSN865HfU7XKgcJMV0FVdtVu2nXuRfW3bcVYdd89b3e31f591D1IEbGV3duRBRNe3b
oX6N/dINcMDixCIQhGeJ7Qsef/0VoZx7MVg0bTSRyoh/q/J316Y97let/C5o/n1pvBYiJe6Icfa9
0tNUvzRkF156Q5huyJYMTLbGfOhMbZzWmNTZ/k2Sg5NeV6XCaFLUmB7vVDnOXM3imvL6VOcPZYGp
RmFP/j7GxGAjSWE90Ab5axxpMtRnQpVaifpCn4cfGEwV1C3MAnMLm0uSoqNgxvjvUCS+scjwA43G
lAvWv43213kq6KhZWyH6f6JCrEkS70djJlRy9Wlxved8nYYh6EbnzeUKMgJWtWv9jhjKIXNGmkjr
POOHBfT+0qpssXWUIJGSIaWPQiPofS38HTvC/mLrmnnXjP5vNVraU8TSezRNt443dlNhQkMLT7hp
PKTgGk7Se90fu62ZqHKDeSq0GRLQZ4QKSy717ywoAj7XdlDz+YZnHut4nDE3cfvz6mCwyN/1Gsm4
RFbMSbXnPl6c6TT/kAXHjhLBkEETP3AN51jk4o72SJzk1sFUQQnX6ZNeJViHbPNI5pvPM7ynhkJu
BrjINm10dUcd7XrjYGw7GjxY7EUPY2pxZOBKda23QAE+H+pYYgLoD2Ubsj00dT4jHuWrcTXVJwwX
66CssbjK8nZxR00JOZm8KxWNxR5R8PRPk+QMahrCEOThbPQbR4PCmzdMDQZXMMGKXuH1ySldk7Lj
Tmqdeb5jGc/yfCxoShguckHLOXqVGZv/LKVWB4BoMZPOQzwxNeWlh8wkowmrR32Rk0EGMZ/j6y4f
xzPjL4WL4zlqCjiIKFGXGs1RYWOKLBnj69QEXqGRgC95QEcNj59/xOUhjgcRJhNz0bUhyTD/rmuM
BsdF65t10Lakbt0hJoqIXBHe5KY+B/MEaqHvEPJXgKd3nw99av6AULSR2lK8MZaa1p8lFd+2RiMy
Rb0kSSZ60Gxk5emSCHY1faGe45C3mmJwn58Pe2rpC9iSMHB4XNS/fw8rGt+p3IRhXZXmF0bRPwIf
mIPIYdb6LvP38+FOLUiEwmhrYO54aI3/Hi6qlW7QD8RwTWs/wJLdc/kfoZe6+pld5oOoZpmwuDeY
FjdwNhr9+IXO83++pTN3w4/mfW5OYfcTKsK40gAZopeg38XxZv0thp4atAOp+M8f99SkhbPpuI4l
0KB+WDSuaGe0ADV9+ZF1Z4P/u5YRW+zno5x6qXzCpXylU/g8VtdaaFI6q2Dred8FesBndBfjvmNY
qTzz/U49kEXjAKAlsvKIFP/+ftnYlf2UD2yoAy6K9M69Ol71+vnjnBvjaFODaWs6HNR1QBM1lNB6
b3nFOcXb8vGPFzrzz+DjMD3cD5PDT72hNts6kMSu11GnmxdmVVIo64fkW6yxw9CipC9whX6DI4d+
QMB3bkf7uPQEomRKKKw/n9TF0Y5m2ZL2wcoH74P71qrF1wdDtExBmU7p/JF+ufmn75Xx3AUZa9po
sY/XnuJa5U2IfoKixJzYcqY7AHrumVDi41wU1NAB1ZHaXaxdjha4HxktDLxcBWAxunUjK/ysZH/l
ptQyPn+cEyPxEDgc4w+Lrsk9miZ+kyTzNHlVwNZG15K2OLK6D7JOnz4f58RnwtTI1BHMLdHROwH3
j1q3I4sM5z+3CuZE39b5m+bluE2XS8PVxecjmR/PWPHXUEdnLDkqZ1FuIBXqfRL3pQX2fXD/Tc5E
ktWX8+MExWYP+zesNwqI00av6UlxuLJu2xlqeUr1d282pNEKrNGBJ1o0fNleKi9aAaQ3GuL5Osy5
B1qqFDSLUi3iXtVucxOU64Xb5+PNUHVksLFPzdek2dLV4CTzmQe1jA/LjxOcup7OAjDQrhztzUB5
NOGXHe+0idtnHy+DG6P37vHiTt6KuQMgkmMSTkPVS43WHUuqaUGKOgcHXVBiU5k1lMxoJn4sQi5G
rQNCvCru5eBdzyGJpaLK1LahSXylEvheYZ0K+jChsmBLAK5JS7VuPVqVFVDbHjZti0aPcdINKTz3
KrPoZUgzPwR+WMUbPxrWsxuNG7Cquc/bwglv5c+N/t1dGrs+nwEn5pqJnp8ODs4sQv4lSPhjroVF
r4g+Jt5LCq6qN3xx4KuPQYRxe4UEUQzB5wN+DHiEQKJs2Sh4IHgcBzxoEvp+kEUV+F5roeCtiq2C
+HrlCNnuQy9qr2JSrw+YlUWXn498YvkSzemOg+oVrenx8q2hwGtx55SoB6fpWw+35lVR73lAqJ7+
+nyoEw9Jgwe7EbkO/joOHamLct+cujIo+pqqCIKOmnQtcCikJvXBaTIsexoK7LgwmiTtPx/8xHMS
V8H/0+l5I4I+muou0E7STmUZNGGV7NVQPkSL1ttLp/ofhwHWskkZCHi5XtnH+BByQE2EcDQPkBw9
T1M5bExvhDCWC/GPpynhBg1TNEZx+9CPRdiyqaou6rucvoIOSyKHxKtIb4fBdnYknn7+0xdo6YvX
t2lYEBjAjP+9JqIkl6WVKx7LLkSAnBeH22GiptPkC33/88E+LkAGI7QhNLApaB8fX4rekNjpCp5M
sx5ioT0jT/uZjuKBhsAzMciylv8OQRiKa6nDo3G8vKux/1jr8POSqdRoxECWuBXkSv3KhiWc9/Nq
XtQ8uXkuGj09Ivwf2tiWRXd8vFjSxS+GEZXRX2S+fKsm40HUmaLbF/vKuDOvPn+bH+e+pRN4oykn
6mDE5W3/8Yg2tBXUt24WaF13gXVYYFkZMEL9zDAfA8ZlGK6GYgFMmMcJhd7TxwQrkSyAB7kIwkvr
IEdOxM8f5uMuwigG0FB2ZghsxyJ9FDIjxD8jC2pBRotMDz2l3W+3dO5S1VJQB0EvpurMLml+PCkZ
lY2D/nYbMsPxUoP/hgIgJpng2+jYh9wnDVfKjDZznyr9XFLEbiYfmQGCOVjA7oz0o2x0d9+OKjrk
1JF3YBEf5slW9zTiQheQkuBgCQvUIkKgLc559E0gDygC7TO//ckPs/BVKQaiGTr+MLQkxDmVDSxL
ME7bppOfXmgjec7PP8zJWUZfJSkl36T98WiDKCwMH8uoyoOydfGbqvpAz4wHz23PRS0nFqwN2Jiu
SsAT3GGPZrObi1Kqko1olIJGljA+jI4+7j5/mlM7kEMIAH6BSznv7u9RZrBFY9RpGc1DKFp6l2MK
ASA99U3+nX79fx5Fc2ekTZQjY2EkHd9Q0b47PQ1XGXfH8Ofy7urEuSvq8Pnzpzq1eDxWu0tLLheD
42k8NsBR54rFkye29yVb3L+N0P5JsaXa1ZHt/RhyCDtkC5szR9WpPY+OWIu4mkzZh0sPqVM9Flaf
BVFk3ralhoIi2sn0SabzV7brM6OdmvBcezCftLhZfkiSAUOghRTpciAjme0Lx3bvBhNV5ucv8wOv
Bf6Rzkt0TY4jQZvz0b7qd+bY2aTcA68b9Kck1qsd1FX60VLR59Tm3OExNbxq3VVtf6umMruxMYbc
xxgDbWdEbBSW4RAaCo05+gz6MbouPXe7NU6+eZcbNisTltlx4FOHjW4PRcFpM1qUCVr1ZrR+taar
rMHRyHuGAivXLpjNq7wUyVM29M0h9KvXmI6O2VnUl0NhHcgi+Stn0uTKj3mOz1/kibVGTZsQ1MXn
c4kP/15rucvvkIyE20M5/5Sz0e50STNlmNO/Mr19PtaJ12G89xjbS6KWqPvvsUzoE7qFGjqYQ+On
TsJhU9j6WzPBaXQxokCk5bRnIowTiw74uYHslNsWD3k0Tfo6xxctqni81P6GhyU0Drp2qGPU80qg
znxU9aA2dGP0wT9/Vhhl/pKRIkA83iktiKdJ7TVVwF3tBo0fXiJ1fkc2Hoh1Fj1hNxr987iNAZc0
gImbLFvZ0dt1qDY2lqoCTY/UGksNuhJK0d4NQA+CwuEi/fkTnjhzGI8YanG/IVg8erXYMFpxUvFq
xz6icmHVw0ZXldoIOmL/m6F81O8eDrXk+Y8OBIlPQVtgFBgYflV+sXOFWtNtncukM4wz29epOSpY
UIsOYcn0H83Rnpa4ciYzEDRF9wDV45dtq4e84fslkbrzELX/48sRGxiiCxMQGeWT4wVojNTazGYu
g9mc6fFzh/u6qzeSPMCZgU5szKTU8fgWZJ6RcSzf849IVM6o9fSQK2Ae2c/ROO69WT2cmRKCn3EU
0P81xtGc8DWw45bFGDT0Gyu8t+QFiBr73uwcIDL50PAWdaRRQy2hjaXRYzXULs1C1Go7r85I/nV0
Q5YJlV4LHCtuZgbABtTQiWjrC1DC8Z2Jnx5uaSi0QqmX+6KhOYvb7bSmDTY8xLZHkUIfESsaC80I
6rNxP/sFzValAU9jcc/e670KMQOidfQ2zXWiw2oRh2dJfRuPbrw36mY65AhGb3oRF9e9VveBl/kP
SZU1a95wtsMMnZ6fmEbBgObEYlUNs8TDNLZpFs6Gq8oSCZSjtNt9/npPzU1OcddgnoiFUvr3FwR9
AjXXYW7SJvymxvbNi+WtJbSdKCpEtUP1Xyw7Ym6CPdL3FISOxrPjqcTiZyqDVsVLzulmMLPD0JZn
gtePKb+FeEphi9iENJ1/NAzAkVjUow9XXM/upExqega9Hyp7pAh9TUPKurPN16guz1yZjl0J8CV7
J626+GVzRHy4wvsSDJYcbHIi1TR/i4GLr/A/1O4QuuByS88MdxxlF/AIsl5t8pImQaAWbOTK7A82
Xf52OmgHoXe4lbZWuQ5pDGXCyT31TirYfvrdNnou6iOtgCBpoo3fGhhz9e68iYzwK5a/zdqbbcji
bWrhrDcjz0v5fUA/yF9oPowv2BRgkjMiwUPRxb8vZnsdN226dWEXPClhn/sUp/Z0BwAtlFvSDMJY
PtUfe0SiN3ZRZiDeAYhNVJdW06DvM6Ptz8ysU3vRH+McB0a97KH3g70KPDvX1yX5hnURx9vPl8uy
2RxvRg60PuoK1Nugkv79MLoyZaXANgUUnTDgXCSLuvlcZTE99c10RnR2cjDyldxZfNRtx5cIp2Yz
KnPWihY7BTfReQ/tZ0cHKL3UbXLm9Z3aCBzS/pwWSPY+BL/5NAknpYsqqNP6DiAati3h9Fzl9a82
oWchds68SePUvFhq3lxgaSFwj+s0cyNz3i9xWjrm0ERm08CasR4OJrn4TSW0OLCkQvEtfXGf6GEc
TBGihgiN4LUXednOr6zp0UUShDwjjEBWff6lT/56bIikkcjf+scbI95njYY7ahEMSv4SfvQUm/3X
XNBH8l+M43rcFLn+LpK5v2dU02tTLOnHC7iJSrI57Vs5acOm6uozB+mpsHVB25JiWf7mHq1DMfgo
OOi9DFo0I3FDi+tQ3tWVfZF6xm1eqYci988kKk5N4D+GPA5Y09nK6dHTi0Abxn3UVb98K6e53bmo
q/7MnUOcmr8LiJtcNLhtckl/v8d28HAPG92CbcacXttY/oYJiJFEbnhr0rfReuEDrAt25G2iFq2B
ZiydmTVNf6CNni2SKs+hWmx2TRQLqNrQGcVt/RWzEvC/JQ51eIR5u9EdvCfPZtcEaNXQMKU142bO
ltRmZf7WBxM5CzyEUeqvadXd0Iojty0hX+L1A2bDItniT2Z+lTRdc9ib9pnZdOot+ItSlxQH8/a4
AJvnssFiRBL5yfkwt7OxanXrGfH4JTlTvGSm4cyApz7xosyiUcYl2Xr82mVqRJMiGAoSBXOgl10t
d+90AhEB11k1S0/65wvmvXfiaA+mY8bkAVkuXDOPvnSkTTlV0rwInGL21/HQOV+t2OjXpZjsy7jK
8yd4aHAILDon3+UCXgyKoehm4FS09O21AbTemddw4r0TbCwSaODwXCeOLkq+M3lwUEQegI60tnE9
OddlTNg4pVXznAKPDuiL/H7mRZxIYtKVQNZn2bXdD3ffaLRnibkfW8cc0soqImtHQ6rYNWHd7GEu
ixUzhc5JGwxiVMd4ujUZygvrHIpYnNgrF1047Rgwsym0mX+vPey4I6dokwLdcgpG5V3XkAjQF/RW
l/Ylb8Y9tCndyEisoJTlJJENDVM13H3j/ssgBn03TSG4iXe+fDvr3wiLy308MKVQTGECM/r2npb8
XxPN2GzZ/dZy0nhLr7C1qbWyDWJHuZi0d+7Giy7NKhNfM1GOtyxbRGiYy83Psdf5F7nuvuhAwc5c
zE89PxUwNOjuUqE/ThyRbkvzphU8f56NX8GU0ovqjMlzYmjx7vOPfmooGq/pNUCNzrFxFIBQdIJH
vhxLQEjjjVTeouYbZXbhx3n0/PlY79/teKUt2V/B7ZVj8Pj6X2pO3g1FwuWgB8azaikYI/aaLWMf
yqqHsZobl0alh1/a0RxuTFOL7sxWg1uCgfpeluBc3n+h/8c3nME30JbnseP8H0rgBL4BfNdb+fNP
gsN//tB/bCpce/GiWArDOtdJkgNs5P9LcPD/RfRB3xGluSXPz5T7D8FB+P+iwsvM9q0ldP+T4CDc
fxFLcL0i2Wq5nIbinxAcjk8RfC4c0uSYXmChTH7+aFaXOoL8Is4AH0SGPUMwt8or6rnTY2GMSKQi
+xwGYfmBf85sBnRhMXNi8Zt/zCiDfYxbbXamYBwJd3WtR9vnDMn+j4/w5d8/708wxfEtlFFoyF96
V222xg+HY0ulrld2PAZTi9ppMEd1l1U1VhCuJbe6NuQroyHFhWWqdt8M7vj4+fB4QHx4TNKUJipE
yzP5xsfXYJDR0G4mt8VM18lH+KfxvMvdGCk0jRK4A8X1BU5NnBboIKCYSiCZC4QyIVJqqLJ+heNp
RKsK2h6X5jiBdmUgSfLmIdtNZsb/i/qrKNYi1+Z+NUrEwSiJGxg3tNxPv8ksZPci9QC5IkcKYgsN
dOg6CuKmrb6hJp72C/05WcnIwId0cdtTKxKuc6Cr0XigJ0/e1BAMH0AdoKgUsCIGp5FvXlEkOjqP
fvqN+TS8JbxLn/KunPZNOpZXoQGyAGWeZ6yHyizx39VJfyeTfMFshD84jIl/1YDr2RKRh/d+D5R4
0zdSrw68qrJYR3h6GOuQzVfs8RfiMXW3gV2BPO1hqibgOGMV39ooM0jL+DSZoSJDX+Mm9V2V97iq
9YtII21xSWocOoNmMSYkIophgy9HfZF1proDtxVe0JIz7h1l5AdFm9HWEG3/lMLRe1Lp7Hzl6+BY
yv1yW5rwejtnVD8mnGPXkUu0kwzl9EjjavXS6TNfRrHfBs6C13AHuESiLf0rx9CSAAep6feAPu5R
r/kjk143zw4CjatwjKwDmj3joYMx+py2Q3k1VpV/VRQEMxs/VRgPWwXqnZXTzTotyLncNjLEq7ns
zS1E1OxeOjFqFyjXYBCq+ocV8o9RRoMgTlfkHgPYoYhNrE7hcc1y9rR22jtJlx8w6JU3kyuHDV6o
AN4aQYP3VnfwFZGIUslcwP91YY/uNSPM7iNa+GCtxuoG0wwbpHHU/8r0Cag4QltyZ7rOpmFUr8mo
+ifKHfO1r3p+lIinvSw4u4yRJ/YHTd6E2bLYNWXfapHe09LJszhW6q9aPy7WPXIiPODisv+FucG0
x7fKuo0svkRI8xiOcHLaFND/cJeDLvp7wJDszc19ez2ivYC1O0IAQ1oVhveOHqofFJ/n63KIp0eT
g3QPGBcRYq2yHSjV9qeeOsZDAg9pg1MOqDmNd9tEfMe0W171MkXzEiTdVPP0MzonbMRnvoTloCHB
QGr6XdOe8pJHbniRN9nLoDUdHPgag0jvN9xE6FmJVmAm14SFeYgb+xXYgPpmIlp5ikzmJpKrLNmb
qCI3lpW/WqHbg351JVYKNpNyIVqNMR8KQXW7C5UlbyV851u/HezbbgqNhzJp5EtnO9UrojVmq4s8
vjbD6lWgJLlM4TF8Hb2F36ylYLO8cqjeIshStPmJSUORgZvz+8N5MYsA12jtfpxk2W5GXPauydI2
z5Jr+P1UtQZIa64UIHsNVOZ5WqydQU+CtsKldD2GY7JHJY23A/5gfKYi69yFQa6+GQlCX4gBLroR
U6ib1kHYbT6TfDUy56WvyqH9kdSd9ZKgyMqioBdzadFmOWvllka7obue1BDaF0MkOuseTTbqXGuc
Hg2gAGvMv/DgNOyRtkE1OzvmoQ3xkqQ88OixZWvqypuuAvOMMtC/sLTsS6s3+Enq+b1mdzdWIYsd
2jH7boZ5t7Jd0L21HYEADm/gXUINJ8cXROYcHwoze2woXG67hWHdWdP3xAMob/Xdzyw2iwMO5z9w
mIgP8Uw9qDQ6eVUV/bDN7X6EjBu1Pw30ptsoaS7HVoU7uo0N1PqZvzGmGi6Ka0c0MUTJjTXDTweJ
20/rGhmxk3oXWoZNZZKrcl5JP1QH+m7oUtZGcKY4zq+KJCMnWeT570jiT0fufUEvN9a09q3yfird
ZGsWmn+ZQu+4JkU/oFhjwSL5Ni6TiT71zvci/FL4kKbR6wcdAnNQuAiLZSs83KQ1bOEE5oA9Zuj7
WKdR0dQK/XKwEz/oIuOrKPBlJLnSXBmlL/Ktybv/0chhcNY211I6F2e+IRePtg+Q8mKkYQzw9kNw
mg2g1dLUO3o4fYMsqe+gDw4X87aw+SGqodtHdsSZxwHu7VCS9qvYpLEzLR11T3nWQNKaNTu6tuKR
IpwGNs4bXz0cWVY4y42X5bhIi/Ise0GlVLlrZ3SmPax3MKFUtL0NFhZ0l/SWIEIU1IIME+psZwv3
QJ7R1DcTmwgwhEyazUqyrq6tvJGXYPHhXpi6eaBnAufxOGZVNVu4eGpVknBZAQO2L6RTj4/zINJ1
vbALKEIFQ74RvVbB8XXmN5nrNtm2Yn6QqayQ4zd+MM62fyi6cPqSZGLe9GGnLrJCWmvHzFF7OVm/
yjEh3TaWsO7chhRzFS5dB1GNElqX3k5pPTWWxXFgwO99g1FW+s11ImTy+jTsrHBClen32k5BMaFR
trjLDY2zHDjUIUnEKFZ0Tm4iLfKfoOwY+zxhxjuiig9eP4Zbfwit64rMH+zrQbvHK8K7MdQ8XSwe
XzkmBz6cEwzyil9WpG6QH7hX/kjf+9oaBoi9OX1jNOnE2bVsZuMgqbaodRI79WWOhe5Ll7qTtXLt
gfZcc8iby3gCyr5OjVT/JVES5huMrJ1xo6d6f5iV8tey0Op9Z+T2y5B3CX4HWZJeWW3U/ChE6uAg
0Fg9FTgDC1v7BS2gjmIqw2ler0q6ULSxzHZubPffq9So1m0+LHGBVHdI7vINzfpltYXPkVxq49K3
izI5xTnQLOID/fP1la+ayqLDlsQhDr12gkDZCxssPSv7djLDJJjjUn43JWhDEPFTtnwbuH1LiJSm
gnNoMZlI7aa88k28ELxStj89GPCSWglX6J2eNRw4dP9Ov7lHQ4uctPBeUnVgDeCeceWGugw3kb3Q
AuMEH1aM4G5n8BP3WiUlj5uIeNdlSYbEmErQuiDIizeWM8rvo+yobsU0WyD653SmLVpd/Dv4Uolp
PCAWb35KAF7exrTxQVwZxZJNGqfJ3BKGOl/HDCtZpPdKAbborWyTxmZ+IHFfXuWQHwJLb7ASqQY2
4zqNUjwooV5vYrvhcPeLSrsvI797SkwR3UYFkUZpO/Immt9/C199E9qCNQmVWjZlfCl+t7DD8ERw
CU98pYwvbIPlTyEdbsEadkSc2li0OJjOhqui5tdZmBP7GFvXpziBSbkylOaVIJLraR8VznSp99iA
xF0/bKJFD1oRbL3QZ1qsm2kJf1EPvbjtmIMj4RFI7NB4VYzTb4QGyR7n+gpXk8SHVztAtJnsUMfr
QIoc0ZivznQ7GKfuEIu/E/cl6vIf+sBqE3p3FGltEGmmughJ4S7hsFuuVapqiDxLeC+Ut+n5MK/N
VCMaH0pedtfa5y40xnEOe0mSL78JfhvwSD+oAbtKVAWYyTawEiL/NRIk+9Z1MP2NWtgzk0VAGPu8
2TbSxy9uRNt12tiABtrqNQpLJmYp1EUj+umyHKT61nWWdQsVanwciLjPZGo+5CmXX3bRYlHzpzvr
g4qQ7E3m9ppoAi1ZXCgaILqTZKHpRhrfah2zjqOICWb0zHhgQagOOKcWI4TqLZXEzS4wnjOOXe/5
2L8vvoK6qEV9h1oPvohHicoI2bDpJ+j9ikIAg6dnYdHEdgp3Va3f13UXb9ia5+1EognThI4IKpVc
Xt14WaZ0fN2ng6UukFSAEAzt6qdMcvfOcyLEzi0gtlCrK7VSrX2uO4tc6ofLLH1m3tL3CuVoKR7/
nWXEMJeW3gmR1Ij4ez25iUy3qvCnXYX7CO+Szmw/Fu5vTLT6AGhWtNMM8w2RxjNsHkGxmXBJs4do
09GZf93XpvXSS8AaySyyS10vxKtJr+eIlEyW/SUMCw+CspFtdAtobgJ/eF+wlQSRD2xNN2JE42NB
vJoX/hUBJPTpUUyX9K8MOFvSv10tO4wJvO6+j2rnqwbwFK+kSEdQWlqWthINeyyKUOLeocJNEavn
A4BcYnYuy9xLooz/acbSs8TNumAnfo/Vx3JWdyV92+wpyOw3Fnyubz545ZWlJyTCQTlvzTGUNxkt
NldpBxW7xz0JWXzcP0V4s6GysM38tRZYP120+ez2VyocIl5Sgq+HNjbtuLWjLNbXnRRhDr8BG2SQ
JYD9tMba8ECl+VSFANsaJUCFuM6cR4eMkGaDeTL/IiSgDzd6Q7FmHSY0fPb0xXnmJRXOBnqAwMLd
Gojpaz1OSywnYp44Kv1qO7IJw0AbCeXdEfyVNhHkc53WUTVyEWk8q3nWQY+sYUzY68bGu2dd+BCS
x5qLmxdb8vuUdtmuTtpk3/VEV3o2MCMBULebuHS6pzbJX92a+yO+RPLFG3KRbOppsUtZ3p2/oAwu
5pmXz6Gj3cN1EAeDg+Muw/h5H9LPWa49u80PLWYZbyPmQW8WpujE+7mJ7+/I9xStV3/hJupdTUoH
3jJw6XfysnkuMTd6HqFZHPSR3ahd7nZl7OdYqbf9gOl8PgKJz4duZ8xRcYDExK2ldMWK2Mm9K0Td
PekGjlQglas3u6nBVVvcsKTB7XlTlzMnQFsZzbOZklBSKpc30NZBMYQWu0kblt5GeC03o9CyENRX
9swaaXCoMICg8B9bfVY/qnLkrRQzHlDcDlc2DvMBdXR1oaQiK2dSUFuN/nKExgXbpT3hogyxXH2j
Fdq7MgbSLMAC/avIkPVFMrnllRPx4qg5TvtSN+115ZX9E6VQrvfDlOy9JQNEpVLeFBn5ITfhmkxR
cv7tsUrnbeLN8gU/8i/96Mrv4OO5bus2TtSlBc5miKlQW/zQUlsC5+W3Hq3FisejgaxeV9T9riYx
YBy6LNVx2d/1LBs2mE/IV1uNIEfrIgXnQc1ui084mZHl8pqMOhf4eLTUnV7WfJkqJRR5P4tlGZUo
tCNzuszoKsPDox7I6wgQFSRWebrcnS7nCMDb2JNde5+GqOQJJCJ85IOx06ZrKyLjIZpJ3b1nfErB
9EGLhuU4FCnsnbgFA45KgtwioMqpc151oUODxpIe0CKN10Bbtrsm4cirXxJ5cwJFL5MkhIY4/l17
WBXNLLdyPU4Rwciw4Du9iOyVLsfsXklaoGDLZ/6CW7TpZAWXpjoIU7Ct+MTRoOe4evFE1O1Nkjgz
S5CmClJwITZxpHZ0PKM6fBz8lCkIyM4YtiW8yDVKfBCUGQg9Ah69JvFFUZWaDxlBAF7q2yywol/Z
7aB+gArAWU1vp8cS9M0qNOv8oC3JFRRtbGvc6AHbL5maxeFg5RFqYDczJ/ykwiTZo2a2OGEw/Hv+
5v2QHDNyt2UVW/hSab90fV7CZVfj8+UFwZJqaLD699TEEWUnLVJDZWWE97qRl1eyMrMNEhXvymsb
9a0yyKHhXkBOjfbd8mpAUnLbW9y0gIO3bO6a2fxEs1a9jhHBTq0r/2pw2WerIeYVxjYOkzocUbAe
WWeglytI5TiE5y2I9KtlPqv/Ye9MluNGsjX9Lr1HGkYH0Na3FzEzgrNIiuIGRk2YJwfgcODp+wNT
3SWRecVWrcvKLEuyTBIRANz9nP/8g1y2YYRLHbGHBYhkmPrUvLnkxzlEp1MKneYuWVBv6pLlFKBB
e7ICXgl3HrqvQ4uPemJF8ZVPfuDOksv7g3kRbkTgkIXg60QL+vVS3gYhCCluT/ltOSpQJFKlNgI6
2N3L2WD1QMBDECdXPls+uBMgqjI898qPDY+jYgyD8zakDGmn3L4bJXbhYYnPoSAt8sylHV4nIrPu
GoE/WTrwIJHgEyFUmNU5PrPVuWdTxJbLM0goDz91kB6bnZxrivPRYjcj9udhGimTmxx8zqwL+44k
RjZb9rFH3OmaT0hocNlnwLh+gQRVD2gZYPF2jKtkxGye8rNjN2nWtDn5bsmt3LW1pjjpaXZKFja+
Mg4oaF2wKCZT1U+FbQBQj2DGThrRKvQUzg6mBxsbcHnLYc/L87LNap+7AXJETF/txh/p6iein+xy
6SdILDxq6ehrCWhz3/hU7QYB9RP5TIqbabK9JYp1lJMo9NEUqqHHc3jXDDO61SN4mV3oMj2rXK89
jk0BiLhslQi27K3MnfwKJ1/Mf0XqgXrh7+m0IedDAmTCmpSg04gylpAiC6VR6w/f/CV6ruejE5CW
s3DTkCYE8//mM3ZxlBxtNxdnWcUiS5s0ucLk80kpj7tGPqlzZgcJS0Xl3IO+MOmG1Ng+UpVk7mrQ
ePWvcAsKqVsGL70kFoBNdiQT5KGuIyrISU0bNfDApwD9TG4Dqb/89WVhTmXGEWMQ2fXFGzlTGw6V
s2ru9TXOtNOuTLKUdJKaBZ1SVca+xybDrDG+QlQFxWL20vmiETMd2ehPmETn3wd3rgVBKTSwL0Cx
TxKUi8vt7bhUAZNuacnImBv2AAl845G8zQxvmcD9ROxLgmkPxWwPoLIdPNzyVzmROsc+6n/wHP8z
qnxnVAkTeBkg/vejyrtvVfWt6759+3lW+eOnfswqA+svpoo+XAKXRu//zSlD8y8HLroPx2dRqPPP
fw0qxV+0WswQQR5diJeLSLPDYS35r//huH8x/6L9gvOEKwDykT8ZVLr+Gzry4gdjhWhCHcGw8jXT
w58k1DQYlRxZeWc1e+VHHGgLVXakBCuZHK2WHnY8h4Y0rcuunTZWp529H0f+oS1BrgB3u3JrQ+q4
7FpX3OnczPHzMzEJxACVPV862zIW+rHUugWIRFf5HMaVdWY3JmOg0BuBWmCZ+JH/dQC0OVNOF++9
tMLaKshbeHso1rDpGHCjAmbFO9+tV3NI3p+XtFQVVZAXcErrR/h1wXMlu/Js0OTQUAPvhs73N9j4
YFiXpZRaMgoO1ZQWd3ZCDUwTC7iFyEHURIMM7d5WxnwkpiNMNrEtxOeIYg773rLBWqWUcXxRy6m/
z7OeYWM2m7cD7hCbioZRDVZ4YWZOuwkwh3oiwJbDxllC1f1BbUiVhtqdmXIv/QjUMnXXuXSmm7qp
/TNZ2dUOyzYspwZFhoYfchTkG6/W+bURRMaK8Cyao2kMsD7qABnz1vsgTafajq1rrvETdc9DgvnO
hm426Fdn60jbZzBAwbArt9t5nRgZhniZWV+QzeYn2zYwAHZhDd1ZKe6MSCX8c/wcvT2GreXOhjPL
b+3mm0bZ3YWfGtGKEd+d0KX+MuWD2HZjRiHu593NnEf8okmQG4gtKDaterp108z/PER63VTTk1mm
3d5qnAyvAqwpkZxGD4qKdpdlkQCdE/l0gcdwdhF7JedD0CyW7Lovt0FZqE2aBMGhE1LuWmGngMec
JgHCmVUc9MVKTjL8TMzp+D0ep3A3m5UO1m2ENSzrxr1xp7ErzqesuU8GK7sPCIV5NlDZOrimeuYF
Gb7qFBgL0oTVIm6/IWU1rivkONlRsEnmPDjiA1pdYbxbXxSjdZ9ooyH81HFbBFV1fqPr1jgGVEZX
dinDk9umAuvywsWLH6JM6R8GA9H6TnY5CGM4uHm+ngc9HjFK2GUkyYSrmRN3R58XMCdoKaGQWuIs
OJB0WWEgSofscg6tscwtN85ISukma2N/01llihH6XF4bhofgE8JoMlS49wn7uS5aPzpvMalO6KWK
j1j/+7dl7e2xerKMsy4d3MjeF72T4catYBeHXxiPtOk2jqb5aibE67ob7KD8ElZONJ+7mKtXeLPd
e412riWMJYkWLPfv3KjLtqGkHoyLKjyOtW8DREZdMeGOIJrbRhuk3ZKpp+JD4/q5vLeL0c31xsPn
rE82FfYV/rHqvKAzUDhltnnFRsl9LxUV4BJKKTBMjSPz05y0DJ/Nxogv28kv/Y/4b9it3HbeZN1U
Ohyir1nUdmtOVhRgJv75FkGkW3OoP/DmevkqCMuBzGjpYtKvVUEZbPbwzn0jmowDDRxjctIDR2NV
BwPOm2og9HAVwb1yL/AbDx/KqfGec7JCeFPMafEDTnpa/KodsfPufRd1otPnezvSqjn4U0uEsTKw
Gl0x2IvCbeXlXBJMQQoM/E3qG7KXSsxXC8oucwT/ZO/jin0eRcUKt20w5TJOM2el0rCqr3xca2vY
cANpjf0pL0bPJClJGRhOaT/emgABV1oJvfPckb+aBaMaZm89aCKE5zuEe/ZJCqOTlAayXVKJw3Gf
Iey5qEIXA5kUJpqrCdjx8sLtMctwmHVZdrKvfBXs60Tm14QYnmOmiNGctLz6XCdecoqaxqdD6F2K
Kcg+LCqVMlQbqgGKJoaEx8DHtN6oyCsK+oz9KxbpFpUZSgzTx+jfR8jJAJOxxdoZPWMljKq69JOh
vg3wbmWq2apPXhYR/wBx/YQa0FkRdW9tcu3G+14SrAtxaygoibt5+tJO7WfOKHkJoV7sRj8y1gA4
wAO22ZpQXq1op80suPfwEbwBrIo4HCpa09jvruo+MHaFQficqszoy2wL75pR8KZjzHPG1hnhB5Ga
j7lvkfaG7fMnZbW6XvUErjNtaPXJn/35At+1AP9CTRU3TtlTYjvW0aN2u3RjveuNyl1pMIlsjSmk
RcasIm8PF9/5WpCKsKV/3XdF1dzPft2fTUINewsMZI8tIdKHzBrxFukMOjCc8q9QsHoEiGg7oK9a
PBltx9s00qlWI9f/oEOcpm0rpZ23o+SaBGAq4TnJsXoP473gC+xQnjJcskY3YWuc3UegUcJXlYfU
XwWYKVk+SRlqQHPrEfS4zS1cCQXo2EcGPKBxJIxtGhrKXZY2gIZVX1zm5tg+DKzDi0H28hq9THge
kDa6ZmRD3mICBNY6ibrMAWpA3gosJmeFkYebnk9uAlG5HszLKLJCfkknqAQW+GMglmldl4552WlQ
pXXKyr/2MigmUK7kM7EI67YT+cbRc38jO29BAspAnJVhF97kEFVOVpbXn0dcJ1eNLs1tPtXmWWLG
HyNZAbZUxHsWlY99ojEBp9q5DFbYjmEZG5nbkUiBC41d7MkxuhRQQ8bthhSvBqP8BB6Jtvp7wx6w
1hm6uAOtxJkwXORFnSKxYN2CoGACHcAvrGKbvNZy8TbB5FFYOFWw7gMypVnUUvWbOkq9Z3vhc2g3
yWY8+DN2AimJsWZViSnxPxCfgslKsYrLNE7uOsHY5O+xyH/q+3fqexw1XEri/76+v8DF+PlLMpDn
2Xc/1/g/fvJHjS/Cv0I7EBCmPUp6y/w5Ucr5y8NwjbokgDZHMP2/6nzXfmEdYjFGdhRiq8V58ked
71p/2c6ik2FIJRajP/EndT5dRvPzmIQAI/xefBjd4D58uleM5tCZqDAbozkEafE9Acrf46obrdIA
peFPd+f6LUfwn65ko1FGzg2h7Y0Ar6jwo1rg6ENgYx5PafXUVLVejVEyrP/8SlwjRKvJBMgNlk/y
kxAr7o1olg3B6f2YDyTVmVedKjOkZ/PDH1+IQSGueQsX2uRav15IQQsOazmT0E6/nhf598hIv2f8
/79zGQ/FHRq/t+RG7KmwufJ0Qw0/htswgDxILmmxznX6b9w63lUI0BgAQZF9rUuOG7N0MXZviP8q
5bk2B+DF2gbjrbJ3vhSN6usXLxDwgzilHfwVXgvMfFXCkQvH5pCMRFiKYbqdYv1AJsBDowhX/P0d
fD1O5S0PYKsLgVMUHfJrayMScGvWZt0coBIwxAcqOmSEpq5qI302A6bRKaEltFJE9vz+wv/w0iO7
XrwOXxQcr5eXkDXTLtgJB0aL9YcBY+GVFxLzgUWf8876es30ffmOjDzZFZDDsKp/fRnnIRsm/Lca
zHLIIyOwftpSPUcf/o0v9NNVltnlT2trYVArA9LewQg18TNSP6hyrI6V/Pdu3U9XerUzjXmZ1BBe
eUGKYdoInT3PNRj//8fyMt8+JdCSIHjBTlxs05Z39acvVdPiBmXdlND/7XrTmMrIV1MDdje75bQN
odVurFBaO1KOvIMpdb3JCicEq3SrI7xn1Ob0OZrULCwLJUS7Ly80ET+LnLMlZW83+Pn3CQzojIJT
XTR+F8E9njtBVc8MuW74T6YkKreM8Wzor9jt+7otb2hj7Y+5b9OHRFn0pEoAyLHU3iHySeuqJ8I3
x4z3Ofc1wV3dNEBgZagOQ6EFO+57PHOGvKi2qFKqDyRVuEfs9McvbcQub/WCz47n/82UufVpDDqV
rRM/SOrt5Bbm5wykACcQPo+BXuK5jPjSOYn3uzqMmyuIevWmx4QO3ZkT0epbQxFiU+z0pH+TJLJr
TdhuWQtjxpCNsS5Nvt1csnGV+FyvIR/bEKTZXJI4JeJBcARUjEJ3qNlqcuVRcB9dius9ThP1yTJJ
GQ9K4Ew6NmPtFwhR40R5Jx1b2VMc1MWDGGF3tp3TfGpFaX+M+O7Nyh+ZfTalO8x8JkXllPhN2K8d
B2RrpYXLvMpgVvPQjQQpAaqXNySr9k8Rt4YAiba5EkP23bR4pgN9y8cySL/rbow+9GKuz8Zla0y6
rj5NxcIhksDJxGWHYZGQlSX0LYaV7hk7er+G+p3uVVw4K8oAym/a9ooY0qVzcQd4iLHThOQwx9V3
QUjfpUWY3V4MBVpm2xhh47y89kVHdBlZWcF5IrhlecpNQDRP7ppLdHjZNvFdMJMrQPeX5k8hKSfk
jo/1hkywDAoveSYzETdSFPsUFmBzYTE3DjciidRjEjVGCNijugAbxDyd6ZYreY4v9PwxwEH8DvZW
+d32k/rId5y2BCdEKwQB7cEl5/mhxhX4ziFrMVtjZk4GtYT+nmO3kigyKDSkAYnfEZJum0fQRzr3
wCiauF4RzWFgJiLCh66VLDuXlOK1cjniZuJbmGY0i9E/lvPJA8Y7sdoPQZU9hygPd2HFOgIpgLOf
hqogoTbS4OKhepzlnO9xRu1xJjCkne6yxvHm7Qw5v13JLh6HFcHb1md8rrqv9szaoumbrA3tc3ev
/L75FGek/PpTwR7KoNtD5GU4R8QmKSS/MTXWVs6T8JI4f2pjuzrqiJASuGk2yF32nQFDCC9fOEc+
CNngJERsjKlj3pBAT74kxAkSaFwsiR48ocHh6BuIYlgnARM2EjGjD5mSgA0JeNe3qgm9Q5UL5uUi
Ic3ctYbHppvUHssCsnHCgRdhHoMKD/2UQHFE9a1BjEhnFXsSer71g/Q3Sac/VK0NfVh9HpIpPZaV
YAwckUTPUejfJAOLEjKp3jIiVBeql+E2zlnneM1EK7vx848B4cwnTOR35cz8LZ5106/LMe9yMmmy
dOX0BS81u6K+TgpI49WQhVcORSU0PFZ9PgD9KNVE8EBIbpwlu1s59mpvLedu4/K97TJ7TjsjuAow
mnkuNPlPjuotNKUj00I3co564I3CTDR6GkKo0WYx1RuF08XW62aWUUmkPOZMAzbNhiRKnaAPY50Q
F3ljCdlCGCmePY+NUkr2D5Ku/Js5JQjMlnLaRH7LsNtzhuCGIB/JdB+DbgzQeQ2HULb7wiyHTTZl
bGL2UG/EyKUlg/dDSjYB8Jw1fkkAyZuqqIgT6cCT8T7cyrS4chpCWJLRATOE7HjVtUtdXdv1qbAa
XiYmSwNBzhaQL5lZJH2EzAoFwNnLrosI5VOfB9Y3E5R8pZZ3xDNn6zKP+vQy83S8UxNafH+kkqBP
7T3SJb1dB5FqTfSEvfacmR2xrzU9vqjvkQuEVzMY80abvly75BLiONezcxemlHi3iepONXFEEHJV
HaN5KG+6gb3HiNk9xpBFn6uSex7Ww84B3GDSr9JLJ7LNz6E19CdGqdSj9XAVgF+BzJpqnyWIj8sw
Ni56mV45qaMejSzrriad9BdRNn8kImmEno7MJJiwtnRnyzvMYTpDF2nLq8aQ0XWRf/JbIncgWH4H
9MOXuk/vWc8PUpnxwcaNkKDEsl33poOZxwTHmWMx3rO5fza8eljZPofeolQ9M9KkeCDspjrS4ocP
ZhkgSDAtQtVnHik43FJbkHqGqJdnsKP3Gle5IDuUc7ta41mthwMqZlfuIbMAoyTNuOq7MKvgshRs
ZhlNXssrkoXlGvVNflaNLZhjgFgGdxRZys2k2lmuisZJS4iObW9Cvx7bJWPOvu9KuzyOrVMea783
G/gj0JGdohs2g4WKumDMrWtfnKbRJiyew6eQ7H+lP0a3LWwVzIPyjPgoN1Vlchyz0CHCitBDFRxd
RUr4KhKgd86aWhzJKiMS6X/vpiwhNFDl5bfGg0hvpbF/phlrICaaQrlMYj0TQoFmX5+CRRC5Bl3r
rwFoSR7KXIK+YCrFGVLjRLowIwdLweq0uqeAMQ+KAV18GDNHoxeyBIgmxTUjocaf1LEqsnyTNuZn
NxgOTZZBEJ4cMBoPEaktWF9sHOrG8zLjwnIqA7GJX2K57trTnnVqO6s6gw06FEF/sFus7XQbPeeJ
lxO6a+fEK8IWI5PPekSOqy8Hzmi4PzERupVrD8Y6LJz5kuUaf4kLH0Z3bnUGFBMdUloaxlmqPTPY
+XHJ/uYKtm83pjqhW3LH1ehiLbBp+MKHHMYTXKzJU+9I6d5qURcxXUAJH3pQKjEt/bUY7WZCSofO
LA5Mntlv7FFdYIVt+virUCeQSJpeTkzmkLTM1BV5SIQvC947IcuFfW6F7zVq6C9/bdT+FvctztL4
mr5xx/RjgkDxkysOsrQeBhOOQM6eOvrpc1UMt0wHrN3vW4w3nWG4GMrYXMlilokG+NUNcJVXxlAF
DqqlCKvIzOSA4jiuqqQ+GS6ZWL+/3luDjuWCvreo+zFWe2M3VkkKHFfkGDMGRJUukVj1Ju0qRZCy
LJ97PNa3eZdQD3rBeP1y7IykBYp9Yo/WDj2PsSbn2Xsm/E3tNVmb7zR2b1XnfD4MrlBZLLrWN015
g60yeRxDfkjK0j0Oqiu/1w6pQ6uxHzuzXMUuxXZRFCykJLP6SyWoNa2cT9xYFNrIpJ4pZaoj45Fg
MzHGW3Vpg/yvmAbv5NqIBCuZSRg7XbjtVctUoofxeogXw2GHNN566/pl9AEbevfZEUjXVyH/2AeG
5d8AiHMAR5PGJCpNs6eXU7GqCKlYj3Nuv2c/YC1d7C941XIvqCjR0QoP0cirlyMeUJ9xeuWHHgcs
IpGYe/Ya04vRcR/blGQhkFiEKLDkd55ErYYZ9Z/aeJIKge0GgjYeCa/pq0+AidQocLVIDyH9NpOM
uD417vjeNvAGseAqABU4P+MdD0XgVUs6pIOKRFWnB+FSPAscPbFtFeDFsNTJassJNpwymgcmBOrx
9+vBfnuPKVGcBf+BVvPWGX+yclfJYsSXphvjCIoeGgiDkdVTOVAad/XoTVeh4YUPlTs95OHUfjca
b9z2kyLEuq+rhClkLGW/aoshcKCsN5STbi4P1N+QPZGEfG0jK+rPjAhLv78Rl//g1e/h1ZYV8pL8
Bq9Ov+DR+Fz9AlX//UP/l45i/4V4mz0XaTyuGZ4AcvkhnYeS4sLoCPF597DhcAUK8B/aeTf4Cw9D
xNcCsroJkMyn+BdUTQgzzsoLdMmigePyv//XF/0/42/1D8C4e/X3n0Xmrx1BQbYsx4EpA1poungZ
vloTrTYQ9BWddaogNvbtWjH10AfpARRArq6wjqqTiYi+LLeMkZIXH2fI7EkDSTNkVEsSdmVbkAVw
OSU9PRMzFupYg7vZKbZbgxzvqGJttVWHTvynO/3jq/z80ZdP9tOuZXM+gkMvPjVsHB7bxq9HWtAN
Y4ElkTxB8ta3VlIZa48y7XxSvgnRbKIz/v0FOZjfXBLmznJmg+sLnuYrbNpIC/KEhzo+CRGe171P
UGmhOFsY8SIZQ+TcGu3Bkib6pbENW70eXOW7h1Cw8ey8mGjHswiKBzYYCg/6VSUicBS7J2E4qFI0
pnU10PAt/M3Ctvp570ZVfSIRDW98MB3OCCuPmGy3si2Z7JH7AmdxrLjXhlD6tpg5imxr9p77qqm7
VQb1BNs34Ih4CxVmaTo8sqlWpC6DSgieCMV13w3DDreq6WISKNSl5fASjA5Hr3QohSbXCDHm7wkX
lgE4xtqP0yneQuZm/g2oo6/NxC0QsCaxfWdBV55Xqd/x3Qg2bD8ZCbHmsRj5GNpOA73FR6j5ZKuR
JD5R221yxayRTxROnnNG0ZPoe4nlAWZ1rWFDG84Sq8OQhYnEJTaGvrET/iSaRxtyaHLsmUI++3FX
zMBphMrdzpB77sjrsPXHJrC08eTYPXcu7YirQNRY6/pMNsj/14owlJnwQxQe9A6Kf9sMOZ+OGHBO
cD23MA4MgvGShYwPolgTfoz2DE1mSghF5T1nbOEPw0TP8zeBAY4zDRWUlBuM4/jVJsSteJtOLk9B
uIy6HhNU783Bnc0Stg0OMwMUCofbkhoFOIb2UL98mKAq0GkuQTEnjKOK5Dgvj8Rfbk5IZCXPj8TH
U9gaYCtp0RsMPUmKuEhi0neNwERECkCmD4viK4DGn1o4VMuJRVggV6bBEP7ob2plF1u02vGm8Fpr
0Srq6Q4VVH/J6UNvVmZkEMOdHBBbZ713MU2xeDAUfLNRNcU1wdLxsw04cqC5c4N1alf+cxXn6mPj
mJlGgMArm4woqNSo+mCdZEtNXxaEUh9tLTz0IbUfPhh4R/Y3djobYuMpn9dGSZ/bO6alkFdmrz2c
iLzYqHDOGlrHIpjWDZLZATVwDfsLiC3PLnUoEr5P2TQ0n/hjmX3HmlDfpiXEj0zg3rOuY96RDj7u
sKZztu7wneDxFLnRipURjTxbRB4FMKpfN5+4MywuPyO6ep839RjtOtNouscu8vRtwBYvt8bsc4NT
G8+1fQ6v9eShrm4gsHT0+yoDs4RFoa8ZXrSHgeRYfe5UA7ferweuAkjGxNlitYVbrEO4L9Dr4NkP
xGafqiS35V0+z4bxYAz+3MIBlIa8njS61V1BezLezyVt5H3qmmV+G6kMMRMS0hYw1HHOZrUUkfNU
ci/pKbmX2hwpO8Mw5kYwg5KHqAjw8XDZVZJj02I9sn55kXNt8OBId2cdC7Usil5CZF7pEQkPm3lt
36WDgSsDA6FEPOoiGOyrLArZKFDZ5vUX3xmty0QEFI9BUXJNI48zTYR4LLMnaUkEQiuytPuvThT0
+UfJDmHBPItmT17VZVWJgNrGgL7jFwSOb+0cx7UVSq7s2LU+z7wvpHWZwY7QH4MhavNvnl/ZNhjU
1MakgZvKtq9Kzp+5hWWMxucsqmBVwSCqhQkHwXbACIjoAN83cHvF5gE+C3ql4LLClOnRU0O0JJV/
8LENHtdWWQ/3GHUYW1R1yYYXo1s7Q5ycOUUY4cFBvOiqTPFjsxxr8jaJX3oHkB+xuKxmrZECo9Nq
7lwAAPg4dTNFFZtMfdY0gfnQeY29dkrzyQDqWfUVZPF8qsj2TkYdHIj1jT8XXeR/0zFxfhW0lCti
LM8hPrbTNi+kviEYLn7yHFVtSw6pDWWfc8vQrXqy3AQ2YWUCN/lzSYRj78vrMCZL3W9yuhObvOSL
tImLezvr/FVodv1uNnogAKWxryV8fMvQqblSxVyeeyAc2wFlyQ3bevOUhUPyQbnF9eibOtvLlpBZ
SEB6ZVJ37lVapx/iThT3eINDVJF9hSiYA2xT5O18LIww30ERhPNC0MoiPAG9SZVT33HoNI+VVzbJ
Jpu7ahekZv0xEWK5tSVqoUB4Q7UW/qAvG6GdVQwSQxS2332HZyc3BfrLg71Yx48oqC7J5fbdTWJ6
1YTUl3Jg00lbAciW9T4o2mmZcjn12RIYvos96yaL6mZvwjzbkG3aPCKgAH3Cs0KcVfRfajuV/nDZ
9m70IYRktze6Od95BqaAJBXNAZZjQlwaSd+e2LCnA16b09loWCG+efm4nTpJTjeMwnU7TBn6mE7c
qVTNX6GMZacwCOeTrGT4XrTmK1iBkgjTdP730uPDVn7VRrXwd4KsQN6g+wY4pVpg3dHhEHINIGGE
5/UpYpUffl8XvRqSvlx1MRTDeomwTSz9fy3E3GiG5zp64bFFMvAJRxI2hqa3qTF+f51XE8WX60B+
JoCBam9hPfx6HZXUYujCOIJxu1QYvinZsxfVmacjNow/v9gy8uV2WjBDXruXWaxhI6YIPAYFqHW9
qINe+AFGOoTb31/qbSELRoJwjVrcxIrv9SC9jUO/MfSS7ism67IaKL09/DZBAvv61C2GkH98PTju
BC8Qwi2wano11LaCmmVblN5x1kn08PcRVJHjma69apmqdCmZhe/czletN8+OL7d4h+JnxcN7XaxP
Zez2oezdI5ouqivyMyl+2FA5gSsNqgosyE+tjVLxZxNMW//xS8og0OM+m7ik2p756kvXlduaukC1
OgzpkpSIcEVb43vRMG+XAlfBxi8ki8TDHezVAiwie6yitBPHGGnUYUoRI0EpfQ+8+qer0FBCvl54
F2/wGtE7dusZfJcX5oVImSAhMPs3XhOPyAwczuh2aDdf3bG8ZTrcYAdxtCPkcpgt8lKoCaOxLZQO
67JvtJrfaene7l/s6exhfC04sVz21xVepSqaxkK4R6OOxKOFtIzxrKIUGTBn3lYo+uyV6GZekd+v
iLc7C56IUGbIzSJz4s2KIGonNefGs3HXYnVHNftkLyDMzBkayt9f6h++Ii8H1CZqcPxHX2+WPs45
XKq00X8tiqPSqk9zx4S0cBcAfOng9PLW/P6i//T9kLcEENs8ID7n1Q6t4N86CcKUYyGgsVQlrInC
DJI9jc67K/0FRfu1Lw9BJzws/f3QD96utGXsarKfMK3tkIxlVulhsO+bxW2jZnlZY9jF8GSiTNYj
dR2zv6m7VC0OLTtASJfmomZgiYb4K0bDDlXnXDH/D3LRvJcM83bjRTbu+AtfCgaT9ZpqVqXemGJL
whteAmGv0wiRYaYNzktCfXjVspCy/vdPwnq7dpdUH+pKoEh4bq9pMXEBXhJxxh0NdCFyqwOH/oH0
W9xTpMWRmTTR8r5nqXXZDkX7CaHdbG2cNNS3bWe3xb4lDb7dUSWhREM/nvzx4cBwAOYkPDWHZ/eC
Y/5E2zFbPPFUwKov54Ci2/SyJytmWE+wW5Wi3DPfg3HevJuQCpfVAJTDK4oE69c136Zw8w05zUfl
Ru5zh0Y/W01txWuqFzz997f/ny4GbkQ8HmFhb/OHYXOEZJGE01HHjNazCncvvAbocjyzoUv6/cXe
PGq+WbB4+pu4X7KdvVp1ZW5YTReZ01FEHo1lnPa8WSxEusTfX8hexle/LDnocJAlORH4cgJc7Nd7
WBBbp0Xjj1QQMumuTXq4YW0EXU9kAc7v3anJFEiIGyNTTsaEwV/R+I4ES16OwbrVt0magxMYI80S
80ak87PPCNs0BFAWqJezMwn2oz1vc5rjkenVdV9hpVT+6Ub8EnvFXIZzDfLn61IorXB788uuO9oz
I+yRodEJrX66j83pj6suLsU74DIKANJ7M6DC5MXulUbALKETIwrO+P6kxYRbMuXqk1vpd/HD5fT6
6Sm5HGtQJRef38CCgPz6KVVz6Vit9NyjaLX7jQQkdZRuFD68ACLC70B12rnw7mut7XcOAPv1K+Iu
JE3ImmgglzEEZ8Cvr4hbwHGAapMdLTztyhkbqkAQcjLhguPYawzrg8/YleTuRtXMmy/DGDZG5cg4
Pdj9BJnDtrPp1hxKUMQ5X/CalvhdGotB8ucXHbAsRZehZrHSa7+fDIQ59ZgimYKSxKQ6D5z6xss6
aAbL61UYHAb7qZdWc1RyarqVLTp97Y0aaKyLmB+fcoAjKBytQoUVxEyhLzzTyOXGtPLyZgRtuJSi
N/baTcU1oYnGvK/9ivmy6nGaM30M0M6BpZF0db43oFRyZXPe5y4+cchhiJitsR6ngZ7TI84d1hpZ
vzegg7CSFv+9oSXyGuzbVJgOOnO2sKoLcjxnjE2swvo6yiAHFDcy1kuomwUMxe4ruVaT5s++0UJn
EzUQJayhkPgBAt3oiqp25t/Orf+j+FQo+vQuLJa6pm1Ya0lVeFifVh0Wb7kVL9TWSeowP4sDQ6Pz
msvkGqJSUZ/ncav6mw7+T7mBUcTqrq2yyW/rGUbLRg691e6YCOvb3IRqHAtR57fwELqvmjH4DMKb
efM3R1QIr2RrLVDUWPCYMbDgB/nq3rOHERN5bBCbGdXamXuuFusyEA0c5ogU7XO9Ew0uKxtwEJCr
fk4AwoNyEs4W/iK/cYAJBylsdKqzVmeD8UHXKZdu85lTKzRhDrSrpHA6+6oaldffWqmRdJuc1yW5
pl/Fh8OafAzFYBC6Z0rJzs83CPON9dxUGGEImy3cm2PeoKpSNBK2P6b+uasiazxDPojlV68tGDW1
LMC0ggbJ5l4X9LArxrOgjBAAtLyzKk8WuIl4vGC4rgv70kglZ8NLHQBmz9uHLQdQQyKYwh2R52LU
EwGEEBk/T7X+HvZzdI3pDszWFwjOKwY+jJNo687NbO85jZIk2nZDBy/772WF5nGxwWLvHX0nQ0VL
ApgEnCf509JWwhSUU7Fd2z3cirUUHm9RG4iF71Z43Fe7WzBzJ+uGz5CTR7XTcCOv/x7NkJX9HHnO
Uki8CN2C2odoamULEiuB51cNKWAHbZkg8C/Hny8GQMYE7Mo/93zmEavcTP8Pe+e1Wzl2dttXOS/A
Bhe5mG7Jnbe2cqwbQiVVMSzmTD79GVS5Dbv6nDZ8b8C/4R8oSTuQi1+Yc8wp3UHm0tszUiNu07zS
2DRks+SDleCVzV3qGVFy1xY1L0TozE52VWa098Ui6ulbPzmmBurPsZS6d0vi/i7WlIlHO00LGfTA
decfrsYmY4te3JB3s6iYAscztTHx12J0cp7HrAHi0o8ZV3CtSLY5KENlZzovFOYKG7HVdEDL/CwZ
Kuy1YYhuI+AIt9JT1qyuvjljKAndolhcRhII3k65rk+M2piQdy4DMvy/eCa/HsT/25P+xz0pT5V/
qVn+ihhP2nb9D2FJ/74q/fq5P1elLD0x4HMDou3HO/Ovq1JM/V9mHoOK7k++OP/zT5u+/ge7UOYZ
nsEYxXYs97/Zidrub40BAyZExUTJUVSZmPV/r9wSJ6kthXHvmKfAgJ0ItA/cFm7GJafNtjpgJ129
wq3Z0q0yLPgm0h9WXHQpy/lpAXxZ++we4G6VygZd44mZ40ytu4EmAa7hEJ74tlSqWQyYikm/nMPE
mftt0VYGeJoOArEDumqVPof+HJNIdf1FFYZpyPOxTjA1N7HpseOjMLxnIeQETQrEwx3xyX5xdL/g
xbBBw1NpTdz3dgGNhpcJEIyI9OqdqPdlx1wKXgda3OPMmFL4diw1fBXZXEV98yCQLOK5nuJR+LPG
bOdziMwIx6fnaMazPoRRss37aGpSH2G79RbrHprDFfvSxeeyM3nk+yMq6vG2NhxCM5zIHaPrxdNi
d1cSNxrdj5FuU1mqvJbksIE/2Bnt0OkbLWYnfhRy/ZcRbCPndWpUVeztWqeOhjpMfsqMWTYIRcsi
S/wy+IHk/fL75XaIXYqdc/Q9X+boZnDmcluC9Un8FstwhT22dl+Xfuq0bSHGacuDDhuuvWw6/r/1
mQ9vJK2Ha8dN9TZQemQeMiorBK44GcYQeTfJiQxxs33e5DqcTpcHiLermgEz+UCPfW7ycVfLurqt
2epwwVQOLMk+KQNt9sI7bIbTk6os9arHsyJeuogDk4Vb0CXK+qEVU3pP7Y7035vqTeFp3i4G63Ts
INu9gdxUPrQm1FROUxxxLXcnGSKzEiK7jxEB3g0TA3gmbASao5eEgD3ap7YsjpM3P0JDIoVR87z2
u7UijHKwZJsJxM1RRTZeibHLz3TqLaRumQcsYrOncoCdVGsi3kdT6X3YYGLxS4ZNejuwxHuPBmRW
5CzN+rU3u0uMH1loJ8Bf/NSsFzpeUdh3I4DjZ9PIHlOtMt5sgH9RAC/vI0GV9Gy73FRsV+UOTKc8
Riof8JVNcMzM8UcYtu77grp861U4woFrR917s7TbdOFBJuJR+qoaz4OMrZsMnezOHBZ0jzZCq0PD
I/DI2s++QM8Vb5PRA3x1CmC+xtgdvVQBcpKzx5a+bB9b9vo3uKPLgzJz8wx1e7pmX7Yc8qiy7tAn
imvk/elrXcTpG99otp+m3jz35ZId+qKAmbfI7KNC9RsGYRM5p6Qxl9va6oarvGOsw15MDH5Yuc79
nHY84jTN5FiB7n5x58a88xbdXjkR3PbZ1ECiqNwkORVgQW96t2+vhsZMXijeIPmY86hfKjUkly5W
9WOPbvKBpJPqxG622GoQ6t+It0oR9NrdubNKglCm3klPOt5pYyfyOL9lUhoeiTwa992iR3QDOJWb
erB+WgP6bFqZ+WVKQUFFnnYsVJVDrQsvLDxh7vWx7o8ei1xRREfDq86zpc9B6Jl+pWQPVASUiamI
ZNbpsf3CqjD6iBY8ZFI4OyPWSTya7Po7MMv+rNdjssskOli7kONdWlqAd8lOPJRNb94xDJxfeywT
H+gWhjs+kPBmov58WZxZrK6GfMN9gqc3n1LoxDLdVzK18cMAjHgiti+jIxDcLdqaV+eo6hMya7df
3Hxq/SnUze1kTxJuWtPdAsVH1TdQvcKiH2LAYZbxczFiTwNmFvZcykhoPTQJgNCGC76i22rovGuj
NKJXMjCyPejjegfDkcIHfJN+sROlX7xOeddamRt38zT0PCiIBb8qy9VLkE03Wd1XOMO5URlKR8h9
IdDlQTh20zGh+D9VJYhDdhC4P3qzuPR152M65ahBFo/ig1LHqKV4sOfcMgIdg2bQ1vb8wcZ9anjT
Ljbzvk3TQ4tX4ruyibihUjvxLGHECfziW8qm4Zi1FjMlgjEfRZO295HTOdd0fOwFoT/SDs2qfmqL
3rueLIz3AyaA9wr/OE80Md5nSVlHPnePc1WM4/wJ1DCdA1oTLBaFNZ60KB/2YSuGazwQ5gnS4brl
q+vnEevA7WTN4WaGcbw3kym+48lWvdleX353u8L5OdNiZL7dtdG6wv4c1ZSueC0ClTFSjIi5z/PU
WhvcwV2glbzOwNNa7egKlY6+3mbDe4UePUNPgZoF2KtGZRjL+pnA0W5bOmxkCeJKwsCyU/WzkHQ9
RHnVL25U2PZWllH+3Ywid1/UU3jpReieB7dA0zwtzTH2XISKCmE8PC+eJ6AcsutO6jiO3Ly9KDF3
256oXdLcNWT5HdVtKpV1PWYOwpKh6F8IxKJfqcgOC1piCoh6MMf+ropa92rRvPmHbvZZv5pReFxj
Z4vO2dhpj3Fs2W9IRzl6FNHyPsT7lNiDsSM9ellCciF1F4aFKsxrMu8KjiXMbcrNZuGnoeXuna78
uibGBNm6p6H+EeQ6I4J33xVDaTAN5jt7r/KiRYX14EZRS3E/mVdj50mOwdm4pWXWA2C4l/ULZN9n
iv3S9Uj5i2SNfDAu+B/SY2SgpGziAsFaZJhPjtsN28nRsl1dA0fR4I0gS6BNZAJhsCRO2o1WmhUC
IL29cwCmf3Rxk3W+6Kpl04+D9yCstNoVzD93Ol3MI869WAa5VslbFdYQxoxh8u6yCHA8w6IyGHXz
yg2bka89l/ql1sWlk/Z08jrD3dJl1j9wiRjQZebRO4Rd7RxQclVBm7VzUIRze1stWUUgelUf0Lwa
hwkmfQBNTAvGcfGWfQg074VawHicTC9FNY9J/aeba/1bTubJLlTVq1VnzlZLvTvTgMbJ+9M76g4c
gajrxyTy0y7FVFA12tEujBZZlbSbkId2vXwkVZNjRoalfTJ6GC4ljzfyZEHIRbLd5amybkNq050g
gvjcg+5Ld6PbOOnGrBfqj4lD+NoE1bvBAfZMjFJ+gxJHVkG46HLP867YDeiesa+BUNMS4RwM6HY3
jnDopqGFvFGg2S1bbpcCZA4PfZWGQYQk1vAd0Qh1tLJIBFzZyAHKaoiDRk6pxTa2pHwdWnQKmhrv
7aaJ/XExx6Otz6gYoMNxnzCe5OLwnE8K33iLfNXYK0IKLqwNKaYnKtUCHqo+Pgx6Fj3pqsyepEEN
CEhkkYEFUvumUp13XpRNtRJZ4RGcf49YG/kh6juQK8iUh/CI0LdZNogo0lPaeV6N3kAkPSWmVx7y
2ojaHyaeyRZsjGKG7pIKVpNoMgBVpjdsTlYW13eI5MyLlM187dWgUDyVoMOF+XGKi3HZRhT+r4vt
nlMYXJGNW6Q3kms2CoJ3KU85AJNvBPUYPtFLGZwkm5mSk7PTWgbjOGtO4Q9jbG7qHjxfZS7vTUwk
g6PduRVZlB7wv02GHA5KLoDHsivGvU5aWaAwBE20COckE/k2I66Yr8XcEdQjAzgc/cbMKG60LAE5
mZiX1pJvopVMdYYOyr5S2UYptwE8n/HB5KMHgBWbjmualc+coDhFcW3uit7dxVExn0j/uYlnaTyb
DUKVAKZTHsBoanaCDWuwaBMaOtWbm6WcO7+UOatOdPoLNJ23mSHqPk2WCsauu/dCy7mZ7FgFlV0w
ZeHye9fIkES1Fz6iQLQPFX7Bk2W0+iXOs2QzRKMMFmhTZ62Nk2NSOQgu2m4JmKdbwSxBDOFpja4L
1HM7T6XzDaSjbJO62TZZupw+oWq6gIl4+x/m07+PcBHqGmRZfbHl7L/mnMahnLOkd5NjSmwzJdxE
dkqzuJzSFkTkB6kX9QcpgcAimx4U4r+0zP8Pwetvy4tVJWwQyESQlmuRtrwqk//VUb0kRWPPS5Uc
xURazpISQAw/O8Ye5qn7v/9Tv60u1j8F4Zn/W7vfv0oSkjpJbaSZ/KnKAJLPPTKjBJuj8sff/52/
GHPWP8QI3qPpRwpt/04UV+U8y0Y50bGvwnnH6lAe7f4ruSbpbutGsaAZvFhP+NLz92r1zXCqABzV
wnhtrsOYV/f3L+mvXzELQfZR+ANWvcLvkaq93rlxR5fBzLJYLsjm5r2ZrgpWmXlM6PUobj6wTvI9
w7f7ZYP43/zoP8+P1ivj73T2OMpYJfw2PFp/6M/hkfcH5i4PKfCqsefW+VNkb/0B6h8hPVfxP0dH
Uv8Dy4/gZsJzyP20/p4/R0n2HyiLDAYEgqCu/5b4iJnr35c+LHt4dnETodJASoTN7d9v2kbYOPbB
zZ3A4E21j6/RHjpffsG2KlsOb3qUO0hvrfI+qebieiG20q9dJKxB4fXpVjiJ/pB2apm3jTGpm/gL
8AXAi7AYoF+Tl5gnXLrCx9pf1RvLZaPMfeGBCguRTMNAgB82ZGN5pUcrVKwEL4bXTt06penuc92L
9yEsyL38ApJFuQbRn6NsvyRxc1RMly59S5m+QEvR0EGysQE5DeUMh779koCt6gMHh2bASRgFZtzj
UdWM7kD6SHhP2DUGv0Qbp2Ovf1dqKd8dlbmXRZkhBeLkdtQALETGAaKaCif7Zgwnl1WK7RHCveLs
j6vD8aAaQ/sYebr/dKoEH3RauEf4Es2PaDLCGgh6JW6TuOpXWG9zL1s5niDu6exOeDQQMJcaP+Ax
6kFqIb8Fl2vi7kXVfB3pRXRuq0X7oM3GWoNzlen/UhfHOalfB6Yv5BWsSt/YHZ7iqusePK8DfEVg
XfN9lVC/NhonVNBbcvYZaqS9vxQe23u3QF/BlgwiWkK7YHnKCVjZNe8166Geycf4wlFv8EkX2fcs
6bqDtyTdTtCGfSx6n10lenOjLZF1Uk1XnZpwWc5Ep5FSazntziEWzdg0djJjEZ97o+FLjdSrl3iE
LvAp9fw2koWZpZnZeRZOCD8jt3mjk5eSqRv2VyKxNHBqerzH5pk9Io6KX1SX8IBmNGgSsk6S2zan
wxQb5BF65bMWVmhmuQCPdSP7Sy+9pQUArptAPQTmhnhZ9VzRzLxsbIuY6sWkokNQPv5MUqOn5phW
/UCRsYOp0ri4TZCC+xLI4FXUlMsGpDzO4sbNLxVQjStDMwWNZD7Cr2aU4cw+ZXD0DKPDsGmLIvm9
nkYJgBeV7d7JGv4VCuc1t5h1DZaLaAMtXlwjhPXugC3GwehqWxJ7IE7Pw8ZurOsk84YPEPnqqK8+
iDHVtHgztP28l0U8nSGg2i1rjq548so0fCUILdJOYW3UkBgLR3zWo972fkzE1/0AujncDrMSbx3z
2iKIirq/E1AivzVs9gKvGsW7akyCFIa5m+9bhLXugbCFkbhEl5I0MeaWYBmTYUTYgbr2+1CYz+ag
x+cae8V38m10kj7YgkSB0zBvqqLC/ZY6unNR1jTrjPaU97gMqtSCOYXnBqQ9G7IN/WRJQFiRv7PH
8p6YPH/XgCBubAB2wCrs+YdVNTO9hhBlsQ3dsHhNo74VQdaQP8iXVTRvnUNgvU94UHV0w7Ijvm6g
4O4YoF+tWVabqmvuGIB6zFES7mdgFTXW5kZuXZaseLcZxC5D324mWSUbGXs9dIWOnJJSOCdLb7Ew
mHHq8jkwvSn7nmMNVqsTECGm7wdA9vdQYq19mejgLDWvCyW+yUZ/M0hX3y6SE3WAvEFWWJEnKQ1u
lR2jmaA2JUOWucTcdveNm0g+WCdPX2Ar1CSwic4cOdHC/hhGxB4B/x6rb0yJ0cxKVBMHTOYR+AJ9
bm9k22gfpeWAhmhFOtAAzxqHy4JfvaS9Axgh5bDTyBb8huV9/FFn8fg2y0JcTDq4fIuZ1J1905qb
MPBCs6ag9kK1gUGeAwoZQ9TpGjwYoVcPkWqrDbXceG7shrBx1NMbu3BOsppJmCwKRs6EGVEbJ+Ex
VRybpZD1ftLzR7r1ft82lP4r+33Ae4NAGhH+XAReN9hblI/L54JAPt8OgnSy0uyZ9ZbxgP1Fd9Mb
QJnZ0J9lVttFF8gGTubLosEaPcx0BUp/dWdFq+7HDauJ7rXv5za9CSdmlIaX2jcixaCwiKy5t8lS
vLeFE91yLE70A2o5Uss/W7Io7mvEMve9aEPD15M0fB6RgpKVBOfULxjKnta8rGcXkgaHFLjcexc/
7a0O7OQWCxjTmSgHvJ4oiTYhb4NyIPMytZqIY5tHXjDlc3LdG16/q12nphlu8/w69XRerq20nWiz
mA8G2QG3OlskXzStfYX/xb5ZAN9fLKsI8U0sXfgg3cY+pokaHzGIsuSNhzD+YS7afAMwpc/3nVaX
KAvm8Nojqeph4Ro/RrzxjyqpwQjMjbXHUkdCRFgv3+jOJ3AItbYcIpHNu1TOxooz7Ld1RxKf6izO
oz4Ry9noFucYJwxk8jG9xeWJZ6E2zJuwzFrJIauAlC/hsbRT49JMZVSCrZUrSqEvbyNsKfv183xs
ykkAKF4YjUvN2ROypN0oMivNrWGM1l3mLfFn2OHeSSYNW3ZTTzj5LL0jBI2h6h1YxnHvzZ53HETf
PjdhSYCGsIYD95M9++hxGt+sHFiJ7QhyngX4rG+6FJh+0JtefTeaMIjZaJnENbKvI6QrIRegzuRN
r/LwsjjedGx5MLKHNsZriPIfepl4H6I1jdK3Wqt+Jd4z/qaPoSLQUav2yKU0sPMDRw2XX8xDWmYQ
k8lWdHbJkKpb4jrHb5XjjBvVCfvNKBP3xpgL7rx4PTTRURvJfhlHeDVNYxjlQzF7r5iWMI4MsRtX
GATqXgR64Rox89/RewNkqx7QDrX1rd2w1TyYDpYrf7FtRQxZKmr9yrCh5e8rTxR6jbMsTkDhg3sR
VyW6pYemjjaTZxKtYca2s6s82wliXC5hkEbj3SKMMj13TdbmxAxo8atVmVbybtjc4gH+JN3aNiO0
eaxJZLYu9kWIif59X0bwifoTl6zRqJMzFAwo3utweaP2nV6U0oqPdJiMZ6/rnUcAx9UJB9hjXTjz
Njfr/OjUbRXAx0bpUU73dra8cQD+JArrPe3sN6cf++84BaggJBmSfmv1b46npQfbcbNbQma3o8y1
K74clBRwAFkKdPVPc7EGJjZVrZiy16aLsaNPgBowELgzrVHNQU+oJEDQxouiR9fum22+GMtdzBQN
+wum51zzv/qC/7VQ/7GFclz8w3/TQpVF9168/3sH9fUz/+ig2L3/gTbMRgq9Gh8Q4P2ziaJVIgAc
ZgVmZIF81aBf+tOpTN8FVgOlqI0eXTIU+WcrJeUfkAtwPdNiIVXHHfLfbOXlSu78V/0c0mVADQw+
TBOvifsXumG1lIrw2Rkob8WtF2RavoLVY1J8rBq0+cHBV1mQGRiRC7F6Ay8EK2tBBsT1sw3dpWQB
nRtEfehxPRF0WufErLaO/bE0hrclN8SVIG2r+aqsVZO9JIusr8p20T9TM5qIy+vV1Ps6PrI1w5cT
dZ9odvnkdJ1jHNvaG4bTZCbNeGkYcm1j5FGUTUY2Y/CyiYxk0hKIPux8a9au9B6mLLg6l9zMtFiM
TT0332AA430zYqJRhomN2pxCKkLD2lv+jKVz57nMPLYs7604kHacXDIEdkf2BM5Ba/rmOJR5Wvls
2aa7odb2Rtobm9LwyC8jQCDWsg4bZlSur2pe0pfJ4jgwexC7PS7F2BNsU9OFAa/YEJoddpu+zODc
+8hELR6xxRohViKtYe4XqkX4fPN8yvrS03oZiXUCktTekpqa2udRONYHnwhJR8B8wuZxsavliKew
1eTZaaJJbdOGvHA5kua4b9wqJnR1MsYLkSFEdmYHh42F0OH0s6obQOfIOO7MQ8qSCKlq0CoYZs6Z
/T0OqiUQVK8GO/xY9SmPeC9qMHEdRa6EN7A28QDHIfqhpXS/VHSOU20qmENvg2mI+7bFoJyR8jp9
UtVX6U8vFe3PmUjE0bw2itbKxQOYDrHjwF/ljgjtnNdqxHrG2tAbrkgzVSe76NEvOo0K42DO+vSY
SIDu2yZTdxTWzVZPqB7DWI037ZyxHgTpwWU5qXIzVyrCvCzEyQWeTASrvuzIwFR7BXqauIDpvrN7
STaalhmbxGOlEmR1F51cl7I8kCafdmCkbnhg0T5028ycrSPY82bH+dq+l0aVfRhdLUxmpK0Nda1e
9/Nu6MI2Jl0JjHjriVNrdqMvzShjJJyk4iCL/lucyqELllJatxqfoEUTVkXfokbqZ1Bu+Q5gorYf
TFlsHP7cBXVEtReLmO6KshP7eFRUlVKEDrw8FzqcMnR1ZsRfg/tB4UGVaxfHgTyu6wRcFgVRl8kr
FJ3LiSpM95dUZ2/V82RqzBSRSg7tMYuu7ZjJxKaX9hUeHyzVkwq/URN4O2zTA10llG9Vq+LUC6d6
Qml6TZKwdbde2TfoRPQNEwG4iLW4LCkNJQ/tLnDNymIjWdFDS7PSf5Zi1m9KS0WvUZXg0aslts4B
ik2b2aT3JHa0T9NB7fH4kDFRr7g7oG37ym68h0hqyFKACly5ynlegOwXZloHoO/tK0IJLIa1NV13
2o4vsMrH2E/VNF5NiWm8EXfNqrzHAM54M9PNe9uQPfv11vypgY/Mg45PY6eWtDsC4ftAR+8FTYIy
YqP1c+35arDlQ2WO5DkYzlB+SHeOHq1URjr6o8b63uVQZwqvbfkdlXZE1oALFZSBX/ckPY26XZ4U
cMzAhRtFVDmaVLOI3MNk2YSAkWfo+j2s0F1nRYILve+Ss/Di/pE1nQoyPp/HdqrvuKzhyRszQemM
iiwVegeNkBx4WGbtnNwGTD/dUuZ+TnYR33qZmwDELYtPBlzeJtMpffwKjZ69nUtJCLEuCFBM77u8
cY8zvctGcXU/CNJhcxZps8EG1gyDsVueXJ05xTxZkeM7Tg3JDY+Fz47a/FZmEcjGuNc20yhkCqfN
tt4ADnkbE/7efcn0LKCdHF9U3DLCN9PyYmQVk47BmT7grw/bwTC7n5EaNXYvNbHJZI2gODbMVwM5
980iGEcNJC7ezoVV7kQWdbdG01RnUHdQ9wXcxIAtnKp3ZdlG27as9Xd0qM1GTrD3Ye4A5pzZA+GS
7zVfslP6OS0IQIqhcN6gFyzaZuHS2i4cOUEMC8b2SdsaN0XJye+OjD0cd7AvxI5EAXekyaJMGE8Y
HKqzO1rxqfSaiuItHjYdVh8+WS+efyRz0z1YQ1SngG/CeNPqM4ErkBbQHkz44gWRoselmec+QKH7
I88Tc8vGwaOLNcrLlFZpoJl1c4XRf7zLHG3L7t271NhgE9+ZkzgkD0tTl1gX9UYwL/mWtQOBYW1W
XZzKnR/0kUgbX7Nj7156E6NCF8FDOYUJC+1Qws8nA+6mGSr1krP6foncorktyC1/rlSYnPsJ33GM
4OtJNHLexnqZ7udmmLfh3NVoNQo825J3y16bTWJ3LGDfEz3n9E/QT9APJbItNhp79QD/GeFueqzf
1ojIzK3DfONUjBq5DLka57PF7FABelpjUEpp8jl246ucHMu3BgzB85Sz/EypwE8iEfaHwe/XgjIs
klvMf2Ngp7r3Mi9We9DlwoPeLRjskY3YJju0IfaVg1jyMXSGhtxM7CHKj0IGFRt3nK76umx2KLBw
P/+vOC66pJv/U3FM1Ug1+f8vjq/Lpov/T/DelFnyW43860f/USM71h8SfpQD/sViycmq4Z81sku1
awjMN7qQ9rogpBD+R41s2n8w/hes7VzdNPgxfurPdYP5B/8U1g+YQOtX0f0bvefvaD7OX6jLsOsN
NKs4Z0i4wob3m83DWY9xWsuUND+aW8h1q8BvIZSBgLqhgUjaDZVe+rhkYzAJxgzFkUQkwGL2wjA6
MEZ7PfyXKVfb0iqj+qBlpRgbv4KMovt6bLafeUI+JblukpT5FShqZXCRZY8SnGih+i2rsNMMiUDi
PgL/y3yVrdxc4hmuQNGUb8Way1fpC/LvIUUx7I8FYZsiNiRpUoO4zuERF0FZYFnw+9Jwq71BViUR
NEpbf+TLWaDSZL416o4EC0ydEG2q1U7cte50H00wtPJETL8SWEO1mkjManLQ+xuFKpHDNqV7wqrT
frYuoJCsyPFAfuGDELStqAxJTQibEqGtWsmofuXJBrWOEWGIAvrwiIYZ8MzqPihLrT+YQ2w+LaNL
QI2JaaY1dQpFO2/F9S8CElvL8PkXjoSOfK0UvbSlZqBE+yQHk0/gF2KDA/LNDDmn/cls+GdywhtK
mpD1Pkf8HHn3vABLjLzaMeOv6SbInTSM2cr3Jjh73/Ym3rVcjVyuAtucpTrvHboiXJB+1M1rm1xQ
OCNOfG0qhuwoJYTfjMl0ScNkOJolPhMwRPzML3u2/WWrz6cc/RLXNZ/wry800yNsOIwhvWejX7/h
YQZbxFfatq+QJmknRpa5YjPhGsk3SLFUcqflBm+hBPnK6GeI+W+3zTCDYJbgI2f6zmv85dkYAbxY
VE2AhmCt5syeKpXH+ktjtxgPsnzRSrQTy884XMEq+lB4z3M23ndLa+1mdKcyyMIkpP5q0zv0zwym
s6nWgkrkxmMhuQBXPTNXbc6FribZhzvUzvymheAvoAIxcQO8Ei6iTiegMf6CFzndwNWAkodv1jM7
SE1fxCKsf9hnAFqswIOo5eLTANNvwsHg1sO50n2y+WZQi/YHPgoa2HHDAIwvuIQFwhzFizCKqJTo
rlORIjAJlJeBiRm4RHkMc1telQyP5OELeq6l1CJUCyavO1l6XFc5K7N7U19zZYsx54oJmdl9TtO6
UivQu2HXXq+T2QOR0K9fkWt25jG3kNm5ouWX8ZhM9sAWAK9IPMfzMHjbSorqrUHz8/x1CScasJ5Z
geQu15t9fYq/hTawqZHesQ++nIBfXkrmOrjmCGVWu5XggNjX44NcPRpmUGUuF0yPROicMbZaiaUr
PykjjoklFh/ejB4LMzIHBwzA+u3Le1hbFTYOu7fFo2S/At0fhLxftSBwfZK5IC3CtEIgWOIMXAw3
2WexNQ4+ACHejo5j6Bf3qWZQy/1AqivSO8CntI8Dn0/YANkaDLKeZ/xShs9G2IQNApSPOG3vaqnX
wNruC4RQVoK1YYae0g16p43NW7ThrJm0huaRsPjF2+jYKQ/4dPQdeA/vyoKqtjGpghs0TYr3a05N
NO4WaPIxCUIpd5jR0LP4i8mJlRs0A/dzOzGwSLGfJzNUdpOG4P4LsusWClwQ2b78Htip8sg4F5YH
QbePuh6Kxw4wN59gLqf7igudnSOa4Delh/XBIzdoz0YJhtRK6IHGyaDejdNmeWgxYEpShQmpNhfe
8KRWRrnmMQDeEHEqHkN9WapTVDoIfc0iB0aVh8RtpjoI5F4a2IeGEYdolqym3QREwJYALK6pEIfq
ytYmKjNoWjBiOiNYWESFEI+wUAAzWah6N9B7yVDKERQjZGs7CBsryGNEEElwFz3adbLimvJc8HrS
HIjydvDWK8cRWTkzbGj49UYUtp+RorVJYourG0nqI2MJ77lBhpWeJYX2gV6Q3cHXNS8N6sJA73jP
gYGW0OTbtBF1JwMWTMY6vE99fYwMo6g7RigWBjcdhDZq95bkoSw21+vRm/FWEX0IwspcQQS/jjQY
bUm+wYHLpWSFbtMfU7dlaFwjUm62ldDErbS5u7JMeWnQj3y8pMbtvu64fHDl81jgVQum2mri3dfJ
CnEEO90Yu/WzIHmqeB4jYD4v1heELJPrKSUGPOAy7qx3b2WUEMmb34m4N6AyFZ8sMb1jU1Xrw6CG
uunP2DWQXSIrux4Xi4Mso37oA7d0K1C+MQ4Dkl3neD5w/JgEj8Pop4Two5KsY2Bti3fOi7ZDa+mE
EyyxNvGyuyXN2KwnmeMGyAmjZx6luEY7K+crKnTuGtVPnLXck80m5oiBTz8aVhrQPtifZZE/l5Fo
Tl449froz5S+1CFm82hI9vve+iBq7SJ7BDhXnXnGuLeicPSQe3cwEaubUOIEZFZLB4rWMiAIBpqj
p8SpLYS5Rfit7oytZpT1VYtyJGg6J9AdNP8g4nORa+Oh6+ZjG/fV2Um9Jg9Xkl0ZsOF/YX27q6q2
3mm2491WcvDT3LkPDWnpL7OdkY4H0AuXyZHxTs6pyiDMlLa9WUydmVuls9tju78UgdPSMuNlkGmA
tCA/iK/gwUSSQahJZe7UVzAhbtode67xZKUxsYWaM84DGcJVPO9me86cg8dl2QRR27MyJzLAA0ss
lxt36pwTSe885pKpXhc6BCbmo3hiBYiEl1boJllzFZ01YTETQN3s2GXI5KYEMBLoDd9AOf25mQb9
4sBQhGCrWdM7ZNL0aXb+L3vntRy3sa3hV9kvABUaGbeTmaMo0jcoWpSQYwON8PTn66HlLVK2tH2u
XS5bku0hZjCN7rX+9YfyI4rAtjgvWunctDmxF0ZPqAMZ0l24C5StMLsmERI6Ck3NCDl0YZFtW9dP
NwFZkbuZ6ejBVK2iMydhsgx02KTjEE43oFm9CLokmy+4X94L2sRqt+BByzmemhgdjh/DEL5vjsBl
70fjb+QQ4JZHziXsy/k2cedqI4rW2tm5j31d73Y3ElYW5U/lbcklmz6DfN4bzMHBCaS8CNJkuUEI
RMa6P5Q7nL2cfRQq/7wJU2cbt/K+DQeQ5O4Y1ynLtr5A0ckWhUwaR0mCKmPqhtOh7MSpxTj44Ia1
PMnJmDyvbejQ3LRqS/yxezd5db2a2jbYGiFmYxk71ooVkl87DCTx8Tk1llxccQgwSXNURd604Z0U
zLtv4tpe25VdHSyyA/eBPiHsuVFQWMPhgBQNJihOFU+SBn2TMU0BwnJvhrS0Nmh9zFtSEoLzei76
j+Coxvl8jFA1Ap/XjdSuv/fHkNXIspbTfqpamJl9/ZhpCiVaCYhDrG8rv7d0Xqs/2salCeEA+a7w
YY87JK24DC7rvAQp8v1nIy8fJ6MlBlb4hTZT7OTO8Fk2sARGgJuF7FhTp8i6AXmybP7xZoEzvI/i
pD9RlfvSIE3dWmit1qIhk5bdSpzMQH3PUWdCYYpqOT1iOofpktFRCaZk28465bbXebdRy47Czt+V
27QWpI2kln8wJRB3mRCKIC1yc92xEOM5sI8PymwTnTCwkQQd9653zVvcJwuSNN2ig3VB9PqU3aaR
ANsXWanB50Wq+IXNP94lmdVuFqIaAGBVRYJ7QgYWuj472pMfZbAxdal3CJDfPBi5JJJw9rD2YAYm
kk3XwDzIknbrk1d0kUqeixSg9aHxguJkQb1GSOZMovrSL1sUNfwx80EGrML8OMZTwBJH5+0YpzB1
KPzYSHFE+xyGdnwet+Vlonr5yYBNcQY8duHlFR51VAN35WCZj+EovW6Fk03Un+ZtO6efpNcM5kmZ
e2F/arRisYYDu1a4s0N7aMdthrWrWsU0btFVRH4U1ayqaUPctA6eorZgU4+ybGxmtu8Z4RBmet1i
7/0MdaS7tgrHMImHgFoSr2PmFfYTkCWnLl58yGmCNLDjHa76bgmbpePf52jxIFK6JaJkxeyl27oM
7rdAuRTg1SgpRDxExsM6bZtiPjXFMt3O2ILfU4tiB9mOlOWICJvXyeEba9zv/WTfMfUcWmeXxt6i
gbZ82uh3TL0hiYgr7dPsENV4pG3KusZvcHGWQT4684LnilOGVCN15WIjtRpzDt/vIIe/4Pdq1uH3
Ay79DrDj1b9oWqL93o9mTDxRL1YfH9wpDIhFrWScboZQRNalgAgdU2xGzT610yQ+65toqbaNJ6PL
uOrFfWAO4tKpdfrtz9/VX9wWZtUwFynbcct4z4et7CGqGQfEh8rQ6RcTp/9Wm6eHVGT4y/VMf8rN
UOJMsDFU3Dz9/Orv3YT0zeDy2CCjvDe5Oe/sYarZz5GxLNyTGWOoA+P3GdGUhCGZ8YUkM2mmqAwC
+z4nh/RE6PL71X5YIb+0rhxvVjl2EEjGk0OvO+imjauMZBc8PcdKu2/+4g3/+CXq9HHXx0jKNFFN
6P/+nYGOCuPUsI2gOFRkFMEPmqdBrhMvbyiaMF/HBKIhNNmbZPtcOvl82/ZgFUf73LSeutuyal9B
v79d10JjPt/7jiBwpAZyEDM7vi04ht++I8OFfTJQNxw6SG4ogQ1cIXogqQcJxCNXAQYdQAoWhkuw
ou2TRkfFVdAti71AvZCupWx0D8ad/fmtsv/qjekBMbRvuLhHk+vvb5WvTKQuXZscGg/cmlKT3gvV
0zh2/rTyU1tWd8wGA+dkrilb0anWMj9VjqVuB0chfk7USOqIOdMtIx+lfxY9bezRoS92Fsr3NMZ9
v4jQqkAwA+upQkI+NkYZgZbkfocxAbLs/uW1KU1LvGOHRaMA1czoLYlStN0qW6ZrXcc9p9otqFpk
ANnBxVRz+cX3ZL2zBmOp426I0AePBiDEHywHE2G0RDj7xt5OyFdm3LrgNxEMutWpJt49G394PluB
Mu4qawE8mcqEtzUjH7+bQo+7FdvaQspdjpFuDr/lZvHPiYFqvD3CQ7bFyHE1dhkoDZQP7F1qeF5k
9fkNLtGxwh7s1UIWOwzAG8bqihVCQ/By/O7/pWn8Eok2bXjoP0Giv6jnl7csDUzpeMk3loaApWE7
jo1NF55lDkml36juSCj+hJwdC1oGTqA+k0IXfyMBN+Qb5Ozyn1wPyCOAyBHox+4fQM6YM7zdXkzK
QH0ZRBMYeSHZeSdLSXpnUlXX2Bd+JP2HeXRc5nUC7MNdCnMzJyTUbaamPkXR0opVLVq1NZdYbrHw
KfaDJdtzN6JvesT3O7+sIfPCep2YLa+tpp3czcCYBy6sox77nDayj+dllTSzNa1DFSisu/us3yAu
qsgyG2dxS3sByKwidUWnQudA2pqeQC+dj2cRosBdyrZ78LsM2LTLSUPz4VfueTiaetUk2ZSv4xg3
lA3xOdO1M8++t0smjAsOaFiWAVAzI8hvQCq4KuY8f2nR7F2lsatKtNvldBVRvuJ3H0d89rIpkffj
yZ37J/XcOQz3xQDlQcILMWEouo11isfhjEuA284nuF2TNV2W84TrAm8QPC1aiB+s27K0b0DC65vQ
yeLbJcvVVUsf22R+0W/w82K8FMka6j0756EMC84QAgg5NNOpx3EiGHJmXk6HK+yFnVsfyY7o/aXB
ysCs+/YQCTcd9mVkxba/R8uUU651GCKaGzyqu8pc51UwXdrYCldizRDSOHGkqInqa+I2QS/NNKSq
8m0agAVPn2RTONK+VTleTB3DFfRlbhqp6TIHDAmxay7SLkS+FXflrkH5H9MQcnbFa5KKMupPMRs7
5sKCMC1X4nTJzRyU39PEGyrZxKCEfk3BP4rozOqSItq0jlR64fjLgVreRVM/ZUTA5aU3Fuq074eh
MS/FXGa93YFbSMBjIh1Ha5TiMYZSYy1PU1rMVffSjwDO5crFhLuIbv7d8P6X0RuxkuxKf7/fEfpD
VNnn/j/11/+sOd7L39M3u9/r67+N37wPoUkmBuQvz2bAZf1X5+P7H9jmIJWa9rcE5z/Hb8EH/ESx
W8ThEzs+//vxW/AhwIoRu7k/Bnr/cC98uxVqhhzGbnisselq75h3xeosqlzgG2Eecki/ZfwVZ8Or
aYauHeiKqjqUqXkqQbDCaHgUubHKbPkLjWD4Q7nOW8DnDZIcn9kKxbsupoaH1wQBHIIa7cFl5DzO
YXPOA7Ktyl2cW83KhJu8CVEQwKSNLpomhjZvOdV2tJ4chawz2VQAXBfmYhCsF+x6RLKNjxllAhfE
cYmgaNgbFXiL2Xx2EMOkdbIijgG6+W+ZJAWR387w7Z10/iiXep+WElxpO7vhwWGzAVBk9s2QC5fu
hQzSYQWMbtsbk1Dp2a4e5oBdgzVxmDCFL23MBSz7LMaKfJVmy43TS7aTAkJwYEDZRjfARAOzkvzc
MYYbfEWH7VRBVEMocOOFT8I2tjL2nxlMGVuYu1p0DnWOjAM4M2aSbOG4bWDFI9bMbycjus9a0Npc
MoLpm98GCvx9WgzXsfTPMlH9vpBa2mf5umVj2XsLb2PsQb8AZz+Xk2Pu8wyq/2yOnyv0J7GHZ0cl
RxeKfbOmT+NiC7Zp9lVcEq307+byv2wuRLnpQJu/310uv4z/Of3SyS/zG97r68u+bSo2mwozfZQa
MEtDrGv/rKgY9yNkwaUVPSDNp95uvtFeBdxWCh+dWUWUFAXZf+srtht+HM8hC8Sh3/pHe4pt/9AW
sKfgaCWQR9AdIEp9275ZbVeV9uB2h1AZGDdUnd1vUeJ2+RnJLgT2ml2r7mJX4vRkpsnA7L3qb5LG
UCUrUuCL0XWqKFco+LEZiAaCxQYcm6xmAq2JyQ+8Yehi7rVrBFmbkIIWlAGEqgrk6ajvovvJqtxH
r1LPBZKsmB91r9rIvevzermRXXiPMIsYnArzl1XtFZHUUQsIm+xsuRgoBiuCwwKYlh6eEH3TA08R
70D6BsDdbVWN+ansoC7WJAG/CrZHD0oRSM10Sb6a3DA6EbfRYvEASyP8Kq2uNqkebDgFqsSLg9QN
umxMTbC0UgSeLKMMye+V2ep4o46Oyp2f/M73n+IkKHn1KFR34mJBEOw5YsJ6nZXDyZJnztq3MUxZ
SXdEXwcAP5NvDx0h/EQT2MbrqgjMR7/EnMtrVLhmboo5ENKaAyIf6LcGqYmLwIFrVWVYK8i0D4kz
QWuzSrA+d9kRUyhuo7QXGvFg0LaNsfE0DLZ7h6aTuoM8SXHeBTI096MrCsauDFbQ+wzisSPYPV3l
ExMbNPvJdBU0hfF1ScZwPdltdJonU/JiFJKkBJgo++P7k/pdsbK7eUVmeXdiFT1fRsXcce17CG52
ZjdUe8Q8imjMhr2p5iajVuoZHitt1wW0cx4H6MTY4Ps8H8/xLUwSUkREvhw8jnV7l7iEtuztxQb4
zihWV5VR56eLU5+ozukJEsnUsOvT2HpsDPqZnWjmwNyzVBa0DyVrIWjy04w4yQ1XT/EwkG6KwMt1
7+B0Fg8daT53ZE3Nj22TyPOgssP7bFH4E9hW521wKLdP0T7FZ1GLgjGbtSEgk/kzA2h/HWDswni9
Jz1Z1XzIbHGNrQsvoNrjfoRtlNtCfAUS9VaQ2pBDVOO8DxwZ7ovCsr+Ono33JDhzWZNHgVX+JrZQ
Be3CzOyTy7yo+VkhM+ydV3sWEi6HHgVdi+pqn/zOOJe3URnOF+ky5mub5KTN0pvRRekRr0XI1hjs
RR8KIq4T+4FEt3xfBjhOovlISIWY+rQM9rkw5V1fO49uXwznJcMn6vCZ5FDVavbosBhkdpDqUcbR
0uPa63m7NFgiGI2w3LEfwM+BaSwxOUPQXVHS1tfSW8igNWw83OYZE6jUEadDXEFut9p4WxJ4dVh8
r9+STr6cYpYDxp/DhF6PhWt/nMBwVoz2ApJ8IWOsRqSsK4ckhjUMopRFhWhnV/WKHKW6dzC4JI+W
Uac09m1jywv0QSjNAjs/q4zRvWYwZqHAURygpi9N7CnICMoAo0LnvMD/ctiMk+k/qsVILyIh4s9z
l2Vfqp4MJ/CezdJo5zocb0cMxsEnCe7DzHRt8prnhegtmLEZEZSHuC7buzY0mwyVseDETxRzQyOv
lo/YD5lkWLfJpbKbDqP5piaWyJ33VuuTNoyVU92vuhhq0bYim6qBTdE7G4ssjy35Uxh9jGwUAmv6
0dwoz5vPxogOLSFc5lPI57exyqQfOWnK2pcbb4m70wHfGhzgPG2yOQY50zrt/Lky2wFnwcRnzupX
TbfuCiu5JxHWBOEpYNjCFcjOFJXHDFyuY6Ezy2Pi6DVyTTr3tE+ggJAvWxKWabbbLp0t1NGtf1kT
Xn+P6Qeb/2Alyy4cp8zmEkWPXClYOhpD2Os+9N4NyNtygwSJXUl6Q/R03FnavI++hlDBTouaJ5Rk
MYGGWj9FTAqYdiH5e+jGMth4BupqhJg1xlm4GCLtrr1qP8Vsz2TCWg6Pw2jdIiPjQnCGpw2WN7yT
AmT2YjSJlYLQaYTVJcf2fCk7TCE2db0QXjXgwNAFwj37t1z6H8slbf3/83Lp4suUfq7flUv6Zd8A
KNPWDgk4SIfaRv0NAGUiBqL7oOqhLNJhh3/WS7bPi6htwoDckXf1EqUUjYrH6IPuzWIG8k/wKPed
dYlJuC38OzIr4GwQlPh+YNCiIcFkucrOO2tI52cHDQOu647fO1uTsRGbnT12YzYfUuDk0jipIWu5
nQ4jrg4wFcw9urr5pcNBqVwbZuOup2xWy9lERvOXtiv8TUq6Q7e08BxiHLQ5YQooa3fMZ5ZggHI1
WBaygAKnRZ7sOcaWYguekCXhlZkavX+j6kEJm0eo75r5zq66CKeaUfXmE461RUpbRMAZtr9JbVbl
KY3OuCZBGqmtQiXAVDlemE0m58gF2ya4Syx/qcdsjZUFe5YonZ4JJf5apbyX2JuKbYBDaGF+Slu/
X4Z91ajAIlHaLCvzDK5VjhzbbD8nTJ13ftvM165VVGiy5zHjpd5sLL81FaZQF/8+gP/TAwgtF/j0
7x/A6y9VpUVAz9VbFMR6feG3jsX5QHBIIHxMTXRXEMBt/sPuJDA/IE0Vgg7EYvUfnU2+tSzWB/6V
xn1pmwBr3e8g4fADIyuaFhEIQFwtrfsHkDCmRO9wEJJN6KV8YVrYqfNk62f0uxlYUdqEtDTmfOCh
yufNIOpUbFzsnS+tCCWB5sARJ4eyAAxw7D26cYgV3YkT1MLcLS2P5zopTCNct7InHDzBRchYUWmQ
1RV+blQfXY36wC1nYW6cFI7RaikBule4XmAMKma8FL0CrMOwpTC2/jLDjLEwI7e2jOQXLFGt+gH2
Xnc66+OfeYy59Y1l+RhZBtWBA9942x1rBsi1LcJ8XUmYx6pCHAuMY62RH+uO+liDmLocKYcp2gxJ
dUj9Jf1C3xJ/HnX5MulCxp3rDNxFlzdYXFHp0CRR9TBGlLgs6mKo1mURc9/iTOlSCVylv1C6fBK6
kIrMiJqq1uVVoAutzI8zBUJK+TXpQszQJVlRluG0CpuI01iXbAFxnmthYLqiKwBTu4li0qbLPOLz
Yso87ryji0Bs7crrXheGvS4R8cqtrzNdNibHClLpYhJCfLPOdIGZjwlOnnS//Vo7dmCHEZtbgHKq
0i5vlgybEvMTx0B/PlC9EuPY3wkpK9qtDj/vjQU1tYF4QtFbdYP9QCyTtcsGbUdDK0l1jJXhBaPs
dDPbZr4u8egH7FHy1vfqINt6xGmckoZofpUGSkunFLe+utao90aOOCKgerp2SHmq17K2bD05H54E
HN+PUA6nKyUzdx2W3pYM1H7tEtIB5xfLMLuailPm/tF52GTVjWv2zkXuWJ/S0fE2MBbyDXXbjAlh
HN0R8d1uPcMtD6OJJVot+nWeZ9ktts/m1YCz2SaChHsSezUduB1sS2cc18lg1puIiE8cklUdHTJc
0XaDV+ZfGXh+FlFo7GqiGfE87wtxyyJHhD1N7YlcRLmCookIJ3BRuUMb2HiVe1Oz2ta4Yp/VJg6I
ZdB62CbLxwV6/mqZyEpNLE+gNg14lzIhtHvA00IMIj0t4F8/MumPTxqM7m7domkuZsa0pz6cxU1m
JFgNiUmtC6eDKa5a1g3LlnA8b7b2ZP8SWEkcNXFyTqQd3QZ3S4kGRWPs3RXuFHhn7j2nnGPxkWSV
KcVXU4w4zLlicbxhk41JnAS3aD+R1K1nIwyGO8vK3fHOlQyJnZUL20w8CASH2Zb4mfTM60z/Bi5i
lHyanKXsVwNBDPjUhTU9cQGDmOur9DIMZutTaOMSvCoygdlKF9noBhxRG+4jevwqOxn1Yb8q6gWL
0Akqq1PtO0hG6k6lhGMAaaSDi1goNjL7MrdNlT3led8t1QZvlYr5UeJKaz03XrhgFWNN7GxDGsdP
pUhj4gUTgQ0gxpwkq9ljTXMx0TYAlIp04uMH46wzV/EuCrZtafd5fJj7wHka6mrsP/s5Ea3eE/co
HLDOH/r6NO0rG8JfFeW9zS8elgi4GLlGhevM0Ef3VY6Dy9psbQsRaN9ZEQ+WmLb/ntT/00ltC49T
9e9Pao0sPgGyvSuU9Yu+ndLiA2eOFXwX1P3tlPY5bzEfcxiXvqrmOYq/ndJMZ3X5itDRRzEEI+BP
YBHXMqYYnNuMVIJXoPIfnNJgl29YIYQ8wQdxqQMAKgPveIZ/d0YL5bXKNGOQGrIYkB5UsXtld2Nz
uRTjP4ySc/S1oF9jp4cREL7674YS4Iu4agWiOjny0Bc1oyQAD3iYuQPnWIP/Ktvn/RCE6xGvY+Fj
gFcB+O07yBTYyEJqaHI9COTQHWDkRsxhoT73k2OfVH2E+6w9BeJ+1AnL362Dv6BxvcdruTiALTzz
gG+PyLV3H7Y1YCPWEm/2hRjel7Io6REKodBMaSIbqbfhQ2SZv/rIesr+PclHX5W7Bc+YAu5H28Je
IugeAx/T9FJM13mR9C9ItqCRhDrNJDb/aX4SEzjBIuVyUFUgKOhe7/saLzONqaFqCw+JEdVnPpNc
Zv0Q+cvAJnk7Ut7Tz2/r+6R6h07JtD0NuFOhUv6+KypnKaANRJM6DPXUQiP2IpJj4OWZeL6ODhyW
GR+dy6Agod7Hi+sWN/PqoWog5Wv61VIhApX+bT9b1rDqlMs2i6m7PBdTOD3CqvnFKoD09f4b8SFe
WFCm0I4wYNATgu9vUIXzaZyVPfxd2NXOPQooNzqTcQEDMq61IXwbi/GUInIuOOp7V9zzDM63Oob5
YJkY6J+mtHAnOLS6z7EtITklXsFawkAJXRi01MspTcrkVJkWoqFX7ZxFz0jAjo6Mg1kBfcnoUuRx
s0VibePCnDU6n9S5oxSnMebpVvREx0SplrktHcz/3wPAsBmHtGVSW/i7VnbWcQpde+wS3iYNVB4e
tBDnEyl+YXTbdoBTJ12Utag5fDkbcU3ScCLEF1bphM+xQBU+4b4cKudmqubxvDITKGVYy4HfM5GB
hK43gg6pLQbASk7XBv7n12HeorbBQQnlUmYRldEhz3nNUJqUQr9E3PO1iWdkuQ7bhe0La3MUEKJz
n4POnG5fI39KFSGpS/rp1miRtLj9EGzSJSXaCNFTRc5vOD15dU+3jXcJTLgjKXBwOj4pEDWixULC
vQor5GRWlmsJE6rq54J+4/KY93MUEQ2ELN8uQRs+jO3iPh/ZdUfeWWuPBCWRiAHNNZw0X1XCZL99
XatJFkNwTex0HC7SfAIwyHQ1g/i0ebJm1ci9HIliXhuQhJPT0I/S8iRvjZbqx7MombY9xsifjgS4
oGE/3eAQgIKlnLVUEW8g57nWOsskbnj4NW8shK3/0BTMHlcIMVgZTEyMtUOmw1l3lEhROE3XTANI
VlKexS3l6W6eXmPKY3il7U7Bl8GMPRH2yYDFCsrNBiYhBXKIxoSBFORM7r8z9fgzDYGzTXLf34QB
Vem6hXl3efx/+giDvJJgLvaNJTkYfNabBH3dZozDcDe0kgWMzQegIjnKzUHKLIrOiA9giKrkOGzy
dgpCVG++6JgngXoMq565THbZt55s3FVQ5tZ0hwWLibA6Qlaudugg51WE0xiGF0UqzJNR9L6aQJwN
CHZS9qmBCmzIxk0bEzR02zRQfFcJykukmQml1rm1hDPW9Nb4omajVegV5ZJej7gcj/Bd1JzsJRFU
ewk4jAEyvtUrA5bemq4BrNlVLvdZ3jd2lMCchfkdVeG8C3GlbxOcaEa7dWDCUHK6AW6aSo2HCNbo
WY9Zy71HlsExE5Kv3ZgvHTf3yDNLxKM04aYjEfFW/TyJK+T0/e2YtHCPeqaCv/VOjuFMYkvQ+zhM
pzN4hepAgx0DBps4uazMerlEqBS/tJJtk7GEf1qliXfZmBUM72Fx5nOBrJAvfGJqhicHesyqWfqX
ME0QMkoD8uCGxR0SP4KogJAmJRkk+H70YCMUgsBuOB/7JDaQ0LfPlfAzjBmo7w8tJmHQCHwdLt8d
A0jn3JUvieAPK/ZlNI1YqTJFIKY+PXgGGjf8sBDqyZ6oZ6YmDyV6wQw3Hx3j5CrEiMcg46Ous9Hy
xVnmE6rUfHye6iB+yFxPC2lROGSGmX1C/saDdRRwRqZEPObb5P81oebgh1G14Rit7z233OJkTUvJ
x4h3kPEDF1/wBU3/Ah32t7IzjOVkSZwhOLFL2PBazCCRTncCdy5QIBu6gHK9bVcBn9ORn49GE193
yBdP4iC895OkfSj67nkuUVOxBMWDLDHwzsjpuMSnk33ebejVsJizfhuMaBjXOAuS+hGO/h1WTDk4
pBpPXHsw1MYeW7HmufQhjNVdsAsZyFyh7ZuG3YJ9d5kEzaaeJM7iqsQ9Agu6FnvAQrM5SjuqLivf
cH4vhM3/33BidR/dJLSi38NgTMmIbJuo3i0B2W0rbEYHXMiRYp9D4xq4dWXUrBZmOY+zH2Bk6VQ4
ySe2ucn4SHtfNIwvZiuST/UUUIs0PdJxe8RIPxeKr7UNIf+n+NuxWThF3F0y/ZxhD2bBpTHNHAtl
DQnVKDz58iqsjLQyNvcW9iGGJtOtjM1gE0PdYCkxyGJGl9TiEriZvbT1LPb0DDe7h6PQ0+uT8FyO
fDXrogjZB0tSVhccNMhnTgkOiRmR62zqyY7Dc1Re0Npj+tLnolPdYU4U2RyKkHkS/SBXghIUBmhI
zZUzDhNcZnE/v25sLu+5Izmt/sw5DruY8Wi0OM8LAyrUdnqb9JMBuSQBPXyKeTQJt+3HKiBzsBmd
83EYGMYfNdtdb8iXys45OYTdsSKspUV4XnA+ytRlny6PuXFziysJdv6uT8UA89Lbv76t12C7Nsmo
JCJDJyfCeK7P2gLZ5lGx3Stq3xI3lK1YCjTITDGxz8CGBi3phfCIblibXVg/jRbT1yvL1RGiadnw
WUelI/wqRk3+LTT7ggAD8GyHONAiifXUcAxM5fvreHII3M4lNjgkas13hJG6T14i2FjnDgU6AQgT
Y208k9CvDCK+H0GzZ/bNwjt3EMdK9kVf3BW1YZ42Q2J87bs23CfDCMrFe6bKOeqTrWlkWQQFiP+6
DRFD2J0WzMfAdvmu8x2o2vGUoozoWsJkVkQscqwPTYC0tUTbWd1F+hvNMBB6XgadcFlIvkZDtHQN
vbUgWtm4sjHSbRFAVX0QBmiJw32itLzz7NQY7tQrmpG+YhtFHoQgHTkSf934x0hwdnOeGiAiWUC1
HO8njZUAyU63ZOq42/QIpURFmW76kcSvUSMt5RF08TVulx+RmLJX61SjM/wNpVYjNkW2NBd8/e0t
yFhykmtkZzLC9NRAKrJSGvdxNAIUayxo1qhQMYwunwO0qNK4kQmA5MwyWgNJ3MQBWzqZn8NOmDEh
khp56jQGVWs0Kta4VHWEqChDmDIwjCTXk4qk1ygWIY1YKWlkKzyCXH2r6g1P4LhmV/haYd5sFPNV
qIEx1jWFgQbLwr4xr5gpq40CSfPkXKJJBlyjNo6Q0wG4ZRp6A6Udt5PjXDkaliPHqbrh2+Zc1qAd
J1+5d45AnmFj6QS2F4fFxZCjeLS5VVemBv+IGByeOg0I1opUtzWCRwrIqd0XGjj01LUNjkjlV20x
ZDW/4nwEivM60i9xOcVKsvJHB4GckS1f8JsDGnMGHuGd66L0Bvs1i5pC21DkVXICy9VMug47SGKy
Qxz17X4Po3doLSI/bFLILmSO3gh3Inab1NMk/0WRf7WKJjyGrud8zOAtUHZvft5G6a7jTZ8Y0Edh
RA6wwLz+Fbr/ru0nfiILOfGaQ+Mei36s5gipiFiJP7/OD90Pycc6T530L3jmNG5vux8yT/shq3vC
5I6K/wHNzH2LerJ49bXwHN26HLfDn1/3h9af62rulUfWrePQKb69Li15gY3T1BymrPCee6PsDqWc
0FqPWDsQklpW863nJezFOBZR5f786uA27+8uVi50xTzgvAmoX296PnxxQU+EVx9GEqvQxAaddR/o
XZe0EXb7PtbqC1QvtCW68kbo/E3G9q+y4hfKCkwhnZ8idp+eyQqp4r6uvsfs/njZt+E2RpfAa6we
F7YwfpYs6z8ma7TyH3xIvX/Qjr/Bddr+kt5eQyCvCZX/hesgD6K9YEwu4O0h6flH9pdv4ToQNFAd
BnuM24XpHYfkb1bWUi8tk4XBuylh4C3rKp2GG4x+NHlpbOVvP1/Gbx+i48XIv2QaDw/KY5YPBvk9
dBG7k56B9c5NYszN09GeZu5V+JCnPQctQr3mKQZ6ew5V1h3+H5dGq2pq9AwaybsnKDVyMfU4W98s
2rakCjstNJxH+gFfW4FgmMFzJc2O4kRCOEtXP7+8/vH/3R71J4fsbLFlwRbni3t/ectOoUMxXbgp
So2KBoZiY8YzAi+MtNaXm8og+IUO7l029x8XZamAFYE6+5ps8f3trpoqGuImtG4oJDGpof05sUqP
jpukEpp2XTQT58PFBzGQBczO2r/A/sHyxKDTgI+MBQaWKtl0kEaHVcayUHCCpOFrH7nKFGfq6MeT
LloIR/eCVHMqKurgn9+7t1v+68fwoM8yq2bTt98zLwJUmMPkJ9aNGAzWyoAv1FQMyPACSRYy1Ib6
bNKd3s+v+nbL/eOqIY+HH/Bg8Ovbmwf3yM8mtxM3mW4pXkWqfpV8NbOpJVoYyNV1sN9x/RDR3/Eg
/vn1f3wwEVUGcIQ9UyPc758VFYYVrpOTIDBKoyH6gZnDAdRF4WLy80sJ9rP3q5PRPU8WPmIc4+9x
9Gj2+8pE6HvjpCGgVpNQ375abUU2zlxEfznPyvT002nSrrz6keCEQJw1Ca2/+Lr/6oPbcG1s+Lyu
/cOqtXAvDFszMm+GvuUhcXDjqc8tWJ1qlWqp5M8/+189JKiy9XPJXz4Ki7ffM7ID+DO2sggUxY2l
mhOa+CN8dQQzyy5zTmyFTxEeW6zyo89JqUJIzgTbGiPi/qU+M7RzUdy6SJhz0wqIg8eT5QiBJgmk
Sn5qxlPmBhVmHKQODcXu5x/ieP6/2140l9wx0Zrj0vZ+MJEVcTQEcyhuoigDB158erHjupn6Etul
rsQYNhjZ97BUPD+2ZnFKbu2a3Mj20BxBUhzw6S6XcUHJKgAwXo6A58/f51/sgprSTt3m8GaB+d/e
a4MKW3mRI27cxeeGHG8zvXzzJLTjEB3kr1a29X4xMdllVXPmUjCagXh/xbKHXGvms7wZaaHPXHy/
nqNw0v+wacwHbcWFmIweGG8vyjhGswnm7uMc3qVDThltV3P/YteKla4dikyDh4AwBDZOvSaOt0hy
amCrlWoUQPk1ySgMn47Z8pbPByKApH7lGf6t8ppP8O6B5bA2+Z6hwjhQYX4gwizEOeBIOsc3Natk
HTbzgp2Rb2RXrV3MPT6fILjrzFdIGC0XnGOdKsTJuzCJ0wzhiGmb63lqQkx+LVSTZe/vkMIbPVn0
EtP6SpB1sSKhJVo2pr2ElJYQKWl1yrjfmH6NWf8YEwC0dkI/kRvTMnky8J/FWrZM8LPNM3oWJ2iq
GzIxk7NAliSvlEF9qbLIbzdB3YGuNlZhPApk+FcCh5HPZi7Fhsga4v0sXBGY4E8qeZndevZO+zmp
NmnP+X2K405pr1o7w3/U1BZ1UxJqAVGND6/r42qExapvNA8E4IC72pHv35HTR7JsmyEQWnWWagGn
3LhjgIXnUrf2yG78vTUKxgJVKfscrd/SWxoFcqC202EbJxHDuHMrHiipGxWdml4Y3s2wfkkoclTc
3Rgj/gKgNX3lQiwiQWRN89U019iCF916IjIp2gQZkvI4GTh2c9YIbFYK9qPHWAt0Fm8pDbAXI6Cb
d6et+WToUCZUAaNFSkBaPaUxccxaNLbjEzqxibTpWCCjwsGFOit87Q6c49gViUQEOjdgMH2Se4kw
nC88G7ciYwoDsYvnukyQXqVTcOLEKSTlPOw/B1Xu1asYTGBPhka3+T/2zmNJbiTbtl+EMiiHmAII
hEitqCawJJOEVg7tX38XglV9u9rs9X097xqUYDGYEQHA/fg5e6/tW3V6L01bxtLPMYq2MLRAnX3B
Bp5fzNlbI4864Ps2ti0InX44EpWVxCZ6/W+1P4gvrQWzuHe67IMbZf2ZolAeA5WlTaRPXB4ymEYk
Emknotpw55AbqwY7SAN7JbN007Qt8Nrxw+51B/5snnavmvDy8mZuvKG0L2SW+PWri5tTx6cAnqV1
o9rFylDStIaBAfSUJgbIlBIBOmCoLiztnKTpANbN5hDuWxp+90XLZsfi7ZZFIyPyV2ovZsRK8aM4
tLZlyTfdaHN7o6cexRAruP0OdBpG31AtIEtQx1dvtLC5YlsCwq7eNg5/MxBGWtsta0W+cVcGGePp
MrYbIjdC33C7r74cuLKOobiokI21UNelFy3AjZkKpAOXvpxZsnM7fZpcDwG+2pi6JAL/R5rr1KuM
JViNaiZG15nvFbAw0DE+OxPdJo0snFsXpAgtKNr2Qc8T6iGJs/jjt17w5jhxtDe/SXl7G6Dc6vYG
U6352uti/007p24c8QQxV3KThBRavyYL3Rj5lVQxgg5IBIOVo+9QMzLh2zL2BF+OhOBVMTRB/kpI
q1HcE1TEEnPtav4eFbkERKBIZFPPNVbU6xpJDUdEpmATdQsgAUnrDR8g3vkq/R2lNwwT/3p9tzVh
xkXAUAM+JhhIE3Vbvj327s5GK2F4yIcrJixNgX1Oiisy21SGm7kA5EP+AgK/2J6vVDarKnbCpQnv
ZVzpd17nBJvJd2/UGx+KR5KfVGbz8JG33Azw34ePWW6gENOC6lMvZ+aBOxsNOeTw0e2dz95P+69F
WVP9rvmwPV8LBVX29D+vHQNzpb6/Yg6hpfuH1fSKDxS0Lt/FPidoGe/f6xmPtNMmOmL1qmxvuY24
dub+bpuWkWU+7BzQvaeiEyDfh23b+wdhlKATp4rdfCtNhrAJLot3B6EkjboWbuaZ9gjvfOY1ECLb
BUJDr+H9AlMHOHHaS5WdAP7x+/Bz7R9s0L/oVorNrkJbK3uGIuix7LsF2RcyQ2G/Z64Fx4NthzfY
mStItt0PXxy62ki+V1rGD2+uj5CRCMCS8yr3MoidZ2QO8uTZC5NJH5QpJwiP4o7/9FODDbixBWsb
EXLWuczq/GhsO99Ph+DocKXvIZe7Zz5Oe2PNmvOcb9MGPIh4+jqaJ5IGQHygxdhvT9FUxr2eFuxM
BNfyJxcz5artFdt01y2plp1qkJxUaU7DXTshsiY3mL9uzWSHlzDn4jsbDWgm65y7r0Xp9RWkKMCW
v6cAVQaDMKsXvtO1q/n810WgrCwEazks2hA6Ke3+TVjn3ucJ65z9x9cLQ1vwRpRjIwMlLCbtjb/3
7in3+1OfWFzVHLRGVLGR8z0sXKHrnJh+4/q4Ei73Lr2R51VHknkwc8VIOWWqcivlwDu53onE5hrD
zZVXCa6QBcPA+IE/Ne3T4dFfExPEd7tfoKInhCk28XScYJD5n/JRkUcxchwdDsoZ98GAN1EDmUta
vzBZFe9WURivpuZxBvALjiH2Vepi7d03y9wMcLBJwdB2y/3uq5N2POi9AVXp+gnZiaiRB4cVSBIX
fbweeBXTq69qh9/OKUfUnKUbHx1H2tep5xdbZMoW6dNUaQp1Kj2+vbt13TY3pXNHMSwBNOllfHYl
OjAqpof7eTLrSO5jnOu3JjtSnJEHGpWK5P52ModPUe6AyW4i2S9s9lZpVTY8VmqzksjFdxZPQ2V4
RAelLEc5HdXwd08tG6Sw4EQwA+MGZ+ye5bvmZ5nd/rTlAsGEwLwlnle5NDJsln1GoEl9H1/vKwu/
2/90ha5UZD0weW+19oCJfKku9ezw6mrKzP4FATRk+GqHDIdq31zy4rr2rWahEdjD6DCjFMFlSVTZ
yHklq7knrl/A77VoP7jPu77hurDKFDNdeL13ySVjW4PXIE+rm2/fJdvQ0/X+tM0pORY0Ao4YAOzy
zp08bhFPh3XJcHi+ZOkmvT9viBpzzq/Oncs5rPchFmnh4HCuehIc5K/Xu8IBaIEdyUyYWyEMOBo9
uXmF2LsN5aAhonWaxiDjRzSsRPgPtNDtTZoQEmWmCvL9A2lLzd2XS8KJJbjL4bhRCMmI9d64R8aJ
mmVfHETmtFAlQeR72FB7dhiXUVwMIBbZQdH6nywrNx4QGStyzhQ3tY5MG8P1Thm9roB2CQAkagly
Iw8h2fG2Pp6oNLBcZnpAiiYkKFtqbUvYYd8e4LRJggl7zWPG2FxHfcU08phZ/cbPTTvUL7/lEh1H
tU/+Pm9MRcrnxhHpcXeDC9XIbZeoyxHNdOplNrx8PY3T3BDOMaDFPOOzMO5/z7CFRyQUO3/L3a4b
cOIAs04UIalWwigiUY3h+bp/XtdfkCeb7svkrfWDaQncFwkDUWa+J1H1enCd0i1lWvxC9UNojdkD
A3Q4UmNjtHiA8aM8o75gR9ryRYUjLU+fCmVzPpF2yfecd1zQVixqPWpTYcVEW8GTTHvcbBlmd9KU
u+LOAuFhhOyaBENZ5npqDCjEIUrg5i5prRbbV0W94JgriyFFZhLIwRy9w7oOo37p98X/UiQpjUg/
y6ipJrz9EdaR6qy15s5ZcvdRXJUs2ktamFweWXf8vSeMQwWWAKlEB3AhGWKRJwssVRX0MzVOvZd0
fQYUt0wZnF7BzVO/8MzsB+WSWdnNYvk8qj65v0mgM5x6TBSE4tJsqQ/sZOGdrtfNJMlYtxUEu/Jn
e510lH6HQmjfww0NujFph9xB14Nhin+uu1RVsSO6Rta01iHNlKCTdZ/VggTOfTDpS+dD9F4BQxva
SO6H2tCoWKW95w1yXffcujWWBZvbVKesVmpXFl4Radd10yft41GhVbQOW9/wTFR7vdklYNFB+DEp
Srp9Ik5M4tcrML0l6vBd9jxC485JzhOtvDA9jZ10X5mVIqor5GyXnUyR5T/t2dGHG9HBgKP+Y6Ij
yt6/1X5XGD3Vg8bOXMNxQRvnKt09c2AjemHgfBN40ySP7ThMcbXzgjirALvSyfh5ZcJDy4700jyk
z8NX4hao04IkAZ97vFJ6nXlzXjM61pHqd3TYLjGTagfN/i6ZhV7/YpCMJ8GHHw+Aona9g7ONZsxP
zl4zOa1va+ao28ze8rduSsto4Alhdea0o3DHmhOhHk5NiuZmd9ojA7p2Jcneb7yDJa31ZKZC+zF1
lviA8qh+VlSVv9pqHT7Bd0FWR11l3iDM0Ik8HVqMvd7yBcu+g5QrSaoMcUNT9IceQeFFWGt+DwYL
PUHh5J/rbkxfHGr8NZxqwJLlIPTj5ont3re65C3DVPGj7Tf+JNFACaZSbvz0UTUaJ1YA6QtezlHH
Z49D808l5H8nPP/HhMe0nL3r92802dcUh+i9bMf3f57x/PnCP2c8PmkMWBP36ZxF08nc0Vh/zXh0
4Fr78E43ST3nHzTG/nnQQ8uA/02fBIEvrZ4/gVq2+INRAWELvMy7xkn/J+4p2/3Xjrbv2hajD/Y/
hOD0V/9lHICwuBtYgcxbhVwqVcd8SLcxIctLD+ptuNNQU1K/owMJZk8UfeDZlvoKed4xQjM3TsPc
abfgoCYWGg3oC/oQIv/UcNemzYkIz+ni9YsbEWfu3LRTo730DVFgBC5oN2Pu7blctfMyw+tFrED+
LSEMFDNG17dBvQs5nAH0FX+eEZu0WhvMLIlFzqRPvimvwSKRnso8o5VRywvrD97ePnlaVP+wDi0l
m6EHhKwZp37ArE9zogzdyrkYdhLB8/cj5CMfkzCWaCq6IaxnWYSS3t5dIlNyokeQVLPOhon/ua+A
uoAlNWII7uoo2p4+QGoegWg1n/1tLg5Dt7vuK/tQrfJBlpt9YF4/cv4dyRGgDRF2xN+erBp9jFET
bMQ3ZcPT9fzTNkz5s4uWiLaHoQggMEE5tNsehtTNJ7KzHuTm6zSRSoVUIccETghjYOudRSCNsMhG
oK2y1NPKya4aLpCM7zIDVR0ysmdfr5fDSOK2X0+nzoZUlVQmlYvfypAULj0yEx2GYWGEIts+iXHG
9U081oFcojEayTyKqm1KQyk0Bx3H9L0eSDNa1/rSNUZ+06HJCdnQD61yYy0HTyDIs46mEgNdjoY5
6IVz8hOfXh2B2N4OBMpVon3aLODciCkFIUVENjHIWWPTTv0AjMh2NnHYvxIBrM6D4c2R6y7ksa6G
IGJag7m76nbU0D+gc460ZXIIR4PDfvCN4lu3dvYNNdgZIHcdmsLqo2mQS2ABBGYI7wZ+D/K3qrRD
WfSv7eB88lZ1W5gAf1JCrWKtAQmN8Ds7ul39rkTxrehH+1i0iUSFuTQH3S+0S2/6P20SDyKGlCLa
Dz+gMAJn4ZbwZPpEgnMbs7dsOzK+CqktwtkzGB8MlR4Yozgjcza+bbYywlION6tWflebvR5WhHOH
gtLqJBoCB5RqPGRz3As5u0bkpp19yhRBXTaHvhCBWh+VhvyiDWMdlS5eQNRUMya0rT8aHlewtXw7
dsCVxIlVvEnTSe9QQ9ex5X1P/UG/rCk1negc7bWyDSJuAW/YkVvl+XM9l7Q9sUeB7M62IyHo8lVv
Vi/C/1U+Kxwo0TCoO5AcVUyS3IJ2MnNiBTQ4EowjDs1KGPdoajqx21KB3yvrAy3CLJxEaUbZaBUB
1ArnbICADvPUm/EHpudRzOYNWN8p0rBNvU3C4lv0EisyQYOHTuovkVjqPtBFy4RCFPobYe16MGqG
w5Pbq3jMOjdkW6aAVmXzUmrW9ph0k34xxh2MBBc0I/tDK7MDzKoF6kXthFMFSs5CwRnzVqdbVwNL
A0f7tkF/eGxL5x5w+vd8dohearzqPPcu4wHEtpGr+D47UkCo2aqC/Ef915pkHslfrbh0s0Jp7owv
upef4ck6F4/I3MCW4tlBvH5YYMgfMn/tA7VUTmQjYg7M3v9B2hrNC4pMY3qsaJLDXsiNI83mn7Wt
triSZMSN7m2+8PsHtzki3NrZ3k0Tu6kmOXUR6bztaiD6MF5g2Pl736Y0CD31MrSU3ZzN0qAqsXcv
3jSGzBc3ugUt6e5Nzy2VOvJuM914qs13v9+1ZDnchLkexEtiZmlYu/5h2rRA51E7rnb/c6bnGeB3
Te6FLKyjXhEtSNwfdtGKAUK5d8a2sYT859feCZ3mQ1uZ3xxnuC1SuzgPYv3kLQMVV+6MYbVZznnS
8+bV9+fPFejEqOvcn6RWk9GV5GO4pNWraUw3rj3K+84zmZBL6HmMOshEcQIU2I9VhqAWG54XJn3/
S8pJJ8bQBiCtpvZo2xPRhmIrDv0yVrekuMijvXJ6FRbZcTjlgsHKvvkbctnN3k5t1Rg3yimmeDa3
Ph69Cj66x09slHqFLZg/DqDFCoNNCEHoCmKDkNDSSKtYTkIEei1e9iQZhOV9frP1wzmVPVCP2dKQ
tk1EYWdsL9Aqna9VuX5Zkmk6uZv70U4m0TRplcUT/a/j2qxaTOQKYHLGiw9jhQ8hdakkGafxxpe7
rkdNN6LjD+vkuWXqCOgyj9c+x/Dg2NXZyLTPk98VQU/opJV3JmvhNJ29WdH7ynN5gLnknFh/80tG
esQx1VjliK8X4Cq9GpWjSfKoskScuosVE1dHI5MB9zF1i8/LnIuz0rzXbRxuBjwUASi3X5bWuRfO
ZsmOaVeB3TlGLFoKccOu9YvXcVxobXZyxaoaS3Dl0eJtymq+o7ttxjebjMYB7oCn9X5zWheEfh3h
ar3XLp9QutXunoLmDAVnOO6+2ntApOsvBOBkpITwkCHhFYN16olmnqmKOyhCb9YEe5m2/7bRmEwP
YqCZRTRAT9BdXgYNvb1ny4ZHI78y0mtUc5HMdl0/LNpd3gZgqUIIWQXQUpSU/4UTwMXJx+3/Kq9B
6THo/X+X1w9Z/ncuyO8X/FlWX8kDOwGRDQUEAeiBf5TVRKN5SFsMAdb8L2btX2W18QdhZXAJLGgG
V2LBP8pqy/uD0amO+x4HKy9H7fAf2B2Nv0+YUXKhaPJMIXZXJVquf7WP0YpI56wR4oziscMrW6jy
Oau65CJsew7JlhwwDxcqpoJSMe3H5OIByvnKxry+iQYvje0Uw2ciRIfPKZrJwz99k4+/JQD/Dj7P
uzM5XQjeIKcVNFd/n7j7eO0TY/HtczHb7bvIGJ4wN21uG7Hugw74pEe/06kmuhbO2r//2aDl/zam
FlDnkcHBnOZUxNTtGl33zwIkIKiktk15f07S5EtNezuEDZ37d6UPySdyOuHemrrXOHxNjnuz2n7+
ZhQy/7aqRn2400DKR0dL9pJWcH1LZ6qOYwVT8YDe2nli2ttt4Tq54kx/Zrw1OquLqZVtHGfTbsus
WacZ09cPmblh83HR8YS61/cbpDYcRNOkauaMyL/7wBodaurCMb8SC1kGLXaKgNkLQyncDQfS/aZn
+ExN3G52Q97TaHllnOIyyEIEqeTO5Lb+WZNSw9rmvk6rksxNVM8e7Dpdcy9thCFatochyNaaTxuk
8LDUlBUUhFpAZnGXuQ/ShOID6Q3jYyzgX5pit6Fog2/ciqWg6JPb+JkmOAy8XIcNFehGts40vTyH
0IVyi5esco6rD+5Ms81lILPS7J/3BJInpppwMoq0hwXT0lNpibuRkUeSz2GZLJnHM55VIix5lPCR
eikgrr53cO4RAvRqTG12aEZ3mc4oaKoUyFIzPq/5RJlnWAt5tbkDXQNDbOJhKh9JiAuE08HH4Ixp
3TSrpCGXprm5MFEjMQObjM1lZZx6og40NeaLDnoCIb64xeYdMuE0j2Uj15hwQZO4CfDN1FMjuzYD
BCPWi4Kh9AjSYiNP6qhMD6dRZs5xqeexP84zMgDDP+OQrp8VjjfMXO1UXFThFZEnRpfJFeJhVevq
4FfdSNNews8cSUfAslGYBEuw5a8U8pxej/DzDDJXvfXC6Bz/UbEHXCwZm1DliuynzfQH9YKxCpRJ
bv0TuSYWLdwUKBRE3tSBTzRxHoD5YWbguNIpIp69F7xLmLKQl0z4FYoEnvCLIcG3dQxrm3YOE9L6
0rBYk8YIvG4sP5oCZrwXjLI4mnq7fJDUVRv4kDKSQoMO9o5+N/S+zN/nvKq6k9+AZ38YBplc1KSs
M8G/xfxlt02CeSdr9V2hZ5/CBDWZ5KnotfEHQsGiAoIy9hmKCHbtwzjJRju0ibfdYQOkhzvo7mgc
ppm0hpfNarftBC+ObqyWNDRH20YyJJYTwodvZNPBKCr3AzMxBYI5SLqU+gnUYcZWMDa3MlvyLuqp
jd/pytE4JQ6AW32l800kXPmMLmxfDImOgq+dNw+Fmtx7c2LaSai1f20a89kARogXmShjOfRQKnds
vz18HnOnsEkrn3n3HHzUiSacOuUt4icmp5hOZhPCvy9mUnCyhQf5MJCRpAWTvk7f9YJK8o5eq9Dv
/WTZJ89m176TN8bxj8grWGf7Uk4XgO/JZs50GDFeMNHQxhnXrKk+VQMTjhaSiaXIb2bYljB1Yicw
tndBP1TvLt6c6/yjxJZIE4NEcipk6OVqmb806VrlAwhL0bxP21hz60g13LRSOff9YPCOiU9ptXgh
KbkIbE12x94zqwfiCbEdMvQx8ZoaxUqCT0pERdvyYOWU6Q+MUEhhJvqyFRFN+/m8ti4iF30es/q2
xrtL3j3vgHu37gjuxGk/39u9XAsyMEQyRc0g3W9E1SwgH3NZ+mGVqsaIWkhOOrPTzZN0Y9zla0uM
8n3mbD4aC6dog8TT6WObq3kol6H9PhjjG4BN58y0sxA7qHB5mpzKqiKttJP56KHfsQOmITU5VS2d
H1sUSWyAHLzLrDnp+Wa25jajnn81y2l1KAUn8UNgSyVPwTKyuF2IgDdbTYUVHphbG/PrTZLN2e3k
MqkOqC2r89p7nTh4qzRuLMLrz75pKpdBXwLTjn1G8ZH9LbL9Hg0TTh3XxFQ8DCRVtwgIOOW4zXZs
Fmtj9ZsdpDKs4zDGU2HHa8KCP8Ao+nzdR//bl/2/C0efiuLfFI5l9Y7G6+892R3M8A9Whm//ATab
9eIvNBV93n/0ZHfenOO4jP6udDj+15/F4xUqt1MsKFxM6r2/Ag6sP2ATCDZUpNz76/6jwlGIv6tu
kTLDBPZRWlO/moy4/1V1K2m+NKtj9BcGgmtk2RWNjXmMLfKLngR1QHsWPuz+YAQBB+xNOpP2Ripf
AQTuakFcWQAIg4PNlCeM5DQS7khtr248jLnF4+g08htWKverUE5zyTiw3oxLYcKKwrKHkCGvLya3
bOyUPjnec9HcFl2vkXGQdS1r/tSpIyCsY7oAdk1VZnZxPS/S/zpjBvROnp7tUy0mFV/mZZ28x80U
LmFkeUaXDU7nwYIk14R+2nnsS6OWfZmwFdQ4F1tyALqBzuEtqVnZmMZaVet2yFOeZytBc+Q6LfdV
RjvdjRFdqO6+xZDP8r6yCoGZ3Ao7OaFOsCQ2O5LPtRpWqy08zolm4psiwrFeJ/eeqXC30gTl++yD
fKunZZet+zo94Hl2jdAA3KX/WJZqWNShzHJBTUXglQB013BiBRA1SYUSzZkIUAsaz9RQG450GfBw
e6q3IY8Vna3C0kG70IWo2czMLaESA+QuPkh62wZRhmOdbiKa05YYciwCc3o0yzWR9/B+tbOOSOBR
L7wkUL5mBctsY38bsuacadp8TMlxoLlFAR1Yg47JFt/0k1EtDOtQfL67XVEeFnJu0f1sGaBbggVn
bOq3EpzzsR3s+ky26nQsm7kfg75pwYXM1d4RWEN3ysq4rps2IuE3fRCm35CPXq2RYzMqs0fqlcJJ
29Og/ORJMu//nDTaiLIzgU6uMKM9VIXzVrZ1+mSl/fC4ZLP7RCd5/kpoxBqlZEtdZJetT9wPLXGU
bc7OuCaPldlunzGeamaIIZVShxBBBvq5e+/7ZfIpY5R9Ym6nPWjkQdH6wqURz660bhMnqY4aKmpF
b5Ke+6eu93A6JpXz1jtG8zJsawmnLclSMv2K3lrDvJbuGrZoSc8NPVGHqT4A9olm23mhQD8uVZl+
Ak5g3fjKRfdmdGJ5tX2DKYTXQZ6gty2rXwaYLmbjLgPkPbKyOTARRuuDt+WR85x7louA7u5GQzHZ
VmBbq3u7M8FS9km8rwBtp/mBgGWGhevanmybAngsNq41SR/yiYq9ARi3Nsc5cbvvC+gFo4cwhcTP
u3Cl68PWEViyDZ13p4iOfkqcIbs0NLNeU9jBXyaiQuudv2r+KBDV3miqYSvve8u9LNXqx3bR/Zz9
Pjkhju4P2UpiVZm4xYtfetMX3SmqzxsF1mdrGXMRit4rP/eMG6OF3Rj5+CiP4BDMg+8uY5x3zs3S
FnRgPRqmhbS2h8ZvxGVZBx8y9UbccMBrtQcDmDFiHMiUHAP0/LFJivVChiS1ZpuWFncx2rpMeDjp
cwybka3126Fdpi5cEkBvfC9j4LpVFqaaziRlWMCP+03EQdr8ZLua9TBq8i1X8qXoNPdjFW1JIeND
kgvEgokkNAHFvZJyYt/U8Cdu9ZEqixM2sp48Pfv24N5ti8R62k7DC6z9KhJSb384k+4F3aLaR3qE
6jvaANkHBrkjgV8vHTP71H5LM1uETg94lhlMv0UKZfQdc8Dp6yi0qGlJCkWxo4eEMTIEYMp/QT2V
vtNszH9WC6XyMPe3yGyWg3CWNcrmyfoCPTA/WZpresGK7PzWXBkU26XD+W2ksc4TZ2ekjBD8G0uq
K1ACutc+lcXAmL4bDWQ3OzVkHnJkC+RTo4NCk4Zhx9zpJO1iI0Qr08V6mcfE+14uNYqIKd+Taq/y
xSTJtmdbQ4LXzo14n4gwv0FOLR3qnF10fNXHp0aDGZ/j3oASzCbTE0zk6wb+7t4lRXIL0slCf2OR
e0iYZHaGuE7wY7cRvr7zEO+HnJ67v4g2HPX1R8+e92zQzj6nWjKE/KHQ4otkgJve+ccRceetNu7E
brg/P+xWil+tZn/kXW/eIhQexnDrObRjsz/0yDt4yLXybmGecudbZXmb6S2lYKF+ZFAsgn63ztrr
+tbq8mXtidT0DJmFDIw4szIEiXNaS+idlf/UG7I9YHrK0MkNy3BCH3hflXMa00pOaJpLA9KpYD6U
Cj3mef9RMLN57k1cyBmF4mvqwnE2MtldFjSgB4nxtboTrUFlODTzXdvo6Ulb1o2UtNoZj7Cs2ifu
3BqzNLIdHEzyo18ZiQRmZ1QPZWV7n1KMEhfe4RaZS0dwvWCqSEtf1I91oom4MlF2Gs1ohjqdpGgb
9PwWk5YboKtqj+O0TpE9reNXU0pM/F7bBLNbfhsH43vRdyWcZlPdzmA4psAZlgxhZE/De2jLaK0z
RBHWOvwyLOI9JmObXgrdEQeaxvhcUzof4D48/Nxa8kLndbin+TMeF58R3Dbk8mFOC8s4FMoHlGIj
+0f/lmnnhUTY3Ca8s1m+S92uvvXQJWN45eVHjRf/gJ6P6+p53zKv+inLfDgDVtmTdcsy6gX/luC0
CjZMYqc5H/WzjhA3wqNkxoRtG7eq04offuEJ1s5MOyIr02CIJ9VTgSCZeNUijwl06s9QdbrD1Ff+
yUKdHbsrlZfGJOdYmtl8k9ctTulqZXQ4GpoW6YSOhmvXzgfLHZofo1hQrNjVaz6lRjhtmXNaZgvF
prhTNlCZBrc4LlzfjFtD/Oj17mma4C80jPU4LaojS7QWbBa2h9zegiyjf5+Xigqj0h2MQ+2928kn
V4cEMfQ4ceqJ4UKJ7Ctrnj1tBGhP9FLcSOaokMfNAO0WAeMZqBlVpTEYzzur1rRnf1iXY+VMBKNs
BRmpVv0El/xxA/Ed46JCs91qTehUGwENkxGVqBuPIFDaaFRdE9lpy7whm4xjM1vwDTTXetDG1QxY
293X0TbzkyoS8oyF8bNPHMj3W0FYC3GvgZl3go2szNgPrOlpQSHxI683oko1br920E4OiV5PjjZ7
bMYq26EsdOT8bjqvNcCvAqkASjflXepxe6py8c1O3Lf/nqX+/5rw4t9zBx/kT+qXv6lb7OtL/mzD
g9v9AyIbFgXT/21X/t+TFA7mHcTnAcf2OdE7CE/+asM7sIHRKPg03F0dw/L/nqZsOvS0OGB20xl2
Ub/4/0kbntb933vNSFYw9XLQE7pJz5Npwd873eUwqXKZ/BxLIk0aP0QRwthV4vp58JPOtp9sp0dD
2lZ6w6A8waaMlGLOnbBM5nZZ75EWsIa7eC4DGDOwMZ9ZifbgMcEUuNRDh2h5RLdNeaL3oS+PI5rK
j1rvAM0HLA65F0ojQ99pQiUGztkypfLmY+vbBCBkfXGpi8b4ZcGSaQMeb++7tlMCVsdLLy7OO4T5
KVj+0a2eBU3eY4oxO7L8Sn8oy5yeIFOtaeKAI1lhVNVJWKyWrb25uvbdI6QOZAtJ08RYuPdONufn
HDL4LbbN/OzykH1b9lYVrXHEJLJxsmfpemWGIm7dHudJJX7UmUstD1bHJ6YjrlBkDn3VRbCLspue
M2I652kIbd/5noMUfxuYkxf3wly1aEAx+pCzohO0nq/M3Ss07+EIhwgelb/6M6bqMd9eXDHCbuJK
bF+SjeVAo2abQIck6QuypcQP0DNw5tp4++fcSbIbtazENdO4FkfHXvVz2ljzwYeMThoDicpG7JKV
TIM9t7rPm6S6TNMe3IvnzvVFGxodVpbwuolpqfIevHJxJwaiNrdEoXIaOe6aDSoqaO3IyKnc7SuN
+N555JOYemjSYF0jv8rWKNcnHD86JVGtFdkvVyK4wEVXnobcnuIltZxI7KkSdMndp17R6YftVaaR
iTfqqXQQK20tg2m97o0nTfjLoZlruDm2y3hdSuF87PrPCA3TdE+XQCFr+m3QSrfdrdU3WncLeBgP
l/7b0GUCkMPe5Qs8BkxaiZZmIMwAqnu0y56WgWpyzGi6hTkQoKuH2IFY+gH+T1Ki4wnoqXpEYXWG
bdnIYvn2nqYh5VopY3ZfgPCAmnVxinWfwBO5PVN3jHXb1WMnr347JEF77ISZDi37USLxOHRp9lH3
7gbFuXJLl118q7XbGd/WECbeSgmoefntvFsBnaRZ3s3fJsHdL7h1DTKg9WomRLjQSHQwjp6dNnQF
Lfn0dmVgwqAYDZerP1GXtRs3aZ4/5isebIqvmYyOViY1T3biEc0OZTDHY1K0kK06tK/zrVL51MOw
ta2wxXtrRd1c75Ogq6SyuMorobohtZRsYu7dqmraD7sqU5buhHDMSqHhGrZG0otLcV5pbn6vIUaY
iRPctZ40elBr1rsE1NzFoCNyj/Ri6wP4sJFwMUYwP7SrshSuNCpTtHWbuB9bWOYx/fZ6jNNpa7+s
uNnswNvlq4rqDBlD0snmyC/uinStGccTK9H2Yvf+2p7/tFGRKOMcKz3D0+EWiXW22k7+WgCkid0L
ZuViQF5emnN3WoAfk3GSbFj3Oo3eJ7bVO5UU5pNNJi8nVRvLz6FIWc3EBJWm3PriqFbLuxSat5WR
t2jrersaiKZdAnRVxE8qj56XDIfKSBGa51yrFvm7KiJT2daT1m36HFtTVkWOX5g3RHf4B8tD6XvQ
8g69hJ3h3u+UneMxrUyuc2mnxXfZu8V7oY/aGwaj+Su17SwZwNk2z5q9zsSvKOtQG5xOz0j37LAi
h304OJwj5A2/wSZu/X/YO5PtuI20277Kv+4cXuibwZ0ksmOSmWxFUppgSZSIPoBAFwE8/d2Q7Pot
lat8a16eeLmhSGYmIr7mnH0MJvUbdsPtjMUyXODBuL3hEU+AN9Br0TrNFRso9GRZbKN9SulTuxSG
HyuBoyE7FDvJUKt0QOyOAJ3ivR3DTYhN6MnCB/BMzuMLCdH+sMn71U0RCdM++jgD732PNVs6JPN2
sDN5FUTs2Qg9GuxdZXhJGjeaJGCR9O6lqnFCb5hQ1NZZdU1zJq7dLw6hbJxXOejXVOsJK46fg6Ky
coYu8TSZAwytqdDjmfzP1Vds9Q8Qhwr6au6v9B60dtKhRnKreZmPtRMMgUfdabB7PcmeU+PiYnz8
4Tz/72z672bTAREl/242/ZA1X7/9z1VffRZff6qqfnzh71VVYP1Gui7EJPQLvv1DGPz7fJr/FAIq
RWIVrOBdCqc/aioieG0LZAHgljUm5eeaysJW/10lwb/+D2QNkFF+rqcwzYchGAa0g8ARECH/ohyQ
4Lq6Ooqao0F1wzOTNYyN6LV2YAbrXW57r6qepnNltDmOq/a1QjHPQJNFXTNWDE+XrNy2DCHpMmqB
yM18hnGWMhmoZAGRHhb0wsj6qrMCduWzEeyJjsa50QeXlgCfja2tuwL+2mdcImeCEc+Q+Q8J6fTb
ofMidAQsx6uJB5MR9/tojvkF0RrL26BFWYxbEptPuGy0x9qZyNnrJjLvfKtH89epz+tziJMBSZRL
ji4ovfe+KshZ4KTfBU14CRx9UEj2Y9Is36NSnJU1PSTaywg1GPeuXZ7HeblzixlvMP8Xg4gNlc9n
0iCabSOXN49erZqstybwX+Xc72kqsTDVmfNCntgx70J/o0wSxBtIM3iMQ7wVzms5VZ8DE/kzIv8H
syvP6yswkGbAOKh6L1qsoT0K4T0Gf6a2NfrecdWHTWp6Sh31sK4S4hDt51VXRW/c9tHBytxjms7X
5WhTF6wGUUP1vDCmyWING3c22rEuYYEyBFKt+5o55YkNJO6Qgsgn7wJwkbLHd/udyy+k3Py9GeY7
lwtwPzvDXkYtGzl3jWVDbqFZJSKwYrZnN7xQdtaBHPO6YYM+Jdvl2C5ikJLN9dDC1U+N9bXM6s9M
FxRpNsTPDOigweX2u5aEz50hlzvVm3eDrQ54M6+tEJ2sMZn4lhsjZvP97sB9wfuan8tSX5P+4R3D
hvK2yPkNG3d+xjZHJz/4FcJAx8BmwTeackQAGRlkN7jMToyGnzsXE1Tm6afa9LZ6FgozYDdskyb/
LCb8vZWt38JmuZ7sNAfE3+WXUgavuTa/hNK5jVRuxb5CKW4Px8XDKif19LRI75jnLaLqzjmmyNio
dUPUwcNEwsC4rPbFbKcU7yfiJQcGL58EmAOM6O3a2bS9+SxS6y1iKLupdcf6J61OzL6eZDc+ubp6
r6kGYxO+8Has9ZOD338DP6llIkQCyuIbLCahI8ffX3dL+EzW3dcGP8red71Li6CJKQBfx+/JSgU9
pXL81zzoZrpzPo6g/i8tg8dPBe7YOCiyecugZ7p3cBJvK50mTOAYg85ILY7UfNNJNt501dd+eKUn
w7hFR1zt0NvVt5Su8x4q83Si/+lj26ict8HqP81T599YYdlCEtRNjja+YyNQbCNS97ZBuajPSdB0
TAIgRMCcdKV4LkXyXGs2IdvF7QES1EwIdZZc8K9+YhI9xXBZUVUTW7A4+bYd5m7HJDEDNej7DARz
3aUngALELgbygjv5TjQu+knDfW4MZnQ9Os7dNGKoF3P3JgQgb0Gxv6t8TBABaY3tEvn7miEHZX2T
3FmDN2zY+aDqLey3xmpAMMua0n2iTdS2tXcCKip+ipV3y8dQsmjaarRjcAaD8aBX591cBq+B4V9G
W6qrZOreDdVdu355+tOl8xf6r1+64hV9YmOSJXrn+8byV3BcXvguAOKS1QNNLPJ7Oawl+SX3JMWf
5f+N4otL6U8cIfRefLeIC83xILxY4a/s/8hVo/BnAq9SHvWtsMqTXTnZxmeQ+Dff6WcAyvfvtGrL
WD8gDFyBYvwkf8INqiDQTkEu3tEeys9INSA+cBwXlsKlgAiC0aiazR+1zr/Ervzsn/n9e5KVyqiD
0FT+/vP3TB0RZQA3BPkaXoa2dHqCPlvFhuMelYFJdf19qwrlds/p9u/fRueflHQgbECb4w+C3gn6
fX09/vT7gvdTC/IocezrztkWDNnvZvRi63FxTQ1YHs1Iv6leo4NS03Qqpp7nNkLj3mXz2xqxnIrl
ekzxQqLoOEYRQKBi7HZ2qK4VwXw4ZhAWs/bZyKY4C7/b1970oOv02fSyeutr9zIyG4h100QHzwMH
kjKJjcEMztt//5v+xUfIwSkH6QvVmGf/Osaxqxy3PLnRx8zu925j3pnRckcgq/ybV9T7q1cUE9Ra
WqEE9X7dvkfKYnASrp/VCKRDj+NzZiy7w1hPK0DHsu3D8jykVn1fTfNdMJj1PWrtHF1f+i4nzuW1
VCE7cWWM6OvUQAgXqfHJiPyL002HLOS494D9MpfI/IPUNlW9Z8+HOrXbFdedX49m1z+IUj9riKio
wHP3hFGqRteN+RnP9HuS430RMAU2nQ6bgzaK96RZnkNAqstAYoxunWM2e8csE3mMaXbtfvU1qv8q
tsflLpgRoqFusfbA0j91Hj6VwKLG+vdv2F+cMCglCEi3iOGwmbz9/MlcGO5K13DEccGbuJYTmpON
zTVRvMo5/vvvRYX96/nieCb3FGrsIPonVldnz3lQubM44kh/cPv8VJMK+zff4i9OlgCdrIv6wyJr
6lc9b54RTwmngtC+aGpJ29VEsCbL23rSI4+fDwPSs9J2j5FhX1QSZTuCL0+sq1/6ovgSInpARDV1
6OkL5zgVXOJZxOkEY+tMcNf74itnB3W/PFaOvwANchRbtqW/qXJ/hznuQ0hQFiuZML3CuYpz2qNu
gYc64HGW7d7u7GzjRNI+jJrsMdPO3z12rwh5y/Oky1PpMaxAekWBahFF5FltLKCdxzSPD42wsx2W
vr+BUbl/8cTyXkSw4ziHXfdXUJ2w20E3cy2OVkWjMEHtiPNhpII3Sn5nNHarhb/AXRZeaoShcdJ3
JuOm+pbhyHPIWIrFm2CUliyKjtdqiDozX1XROtvQDFhYT/4lGQMcPIl3yUh4Y2HLSdQSLbpFMfoM
KuFt6c1NHuSP2qE6BPeUx52hD2VmPs8UYps2ydqDUymkzuoh9fxVhMrn0205+Hp/UoxX3GJbJ1V0
sL3lOWq76Yf2/19eHX/xkHBnrH/B7aR7s39+SFQqsVWqSRxVKLaUOHoTKH4cFw5W0qZ/845Yv/D8
vt9UIbcwx5pFUNA/PZPSdWbHdkdx7Egl3lk+Dkls6aeEmyqyeH+IdmSMPNMgTTbHVFFQAabV2S8p
AMcm8ZFzRi3L1UkycV1Y76xLeTGHX/rSumF9cwt/qY+ziGpfi8bZOm3/BgPlQVeE5wXrZczHLHXK
z4laq1RSjIvFPMtRbAvd2DHl6o7c2XA/8JZ+by+ZmzpbFDg21B8w96yA46JVEz72cdhUy5Bd6RV6
tDZBMKIwkpASfhKjesoHGsmQBL94kbR63qKeuiE1N7MbbSJnQido3UkjPzkO1ZrFPA/ewYyEBO9Z
zb8hToYPZDtOe8vt+t36GPXauzSBevIZ5ID0BkwR+iRaVJJqiejhMxkx4ZZFXb/ryP+SBXQpcn/k
TeTpN4J5tmrkBcZHcs4depZIU4q7lfsKQ+hBOS5S98Y7kqBzMiZUybVcVxQ8wMNQnWiKD3XCzZKn
Ex9Mng5fDWeUjJ+yXolTaXks+qHy290cr40RKpb8oCQ7+5DKnhDhV7vL/+4+9v/i8abW8RBGrcFO
jvlL5YFbq5C2SyYdpv43jIcPCIEv1Be8eB6P9Vp/fW+1m4HY6SGi0vv+zIts2M+qV4DX+DIo4Nty
EMUuwosbTp0TAJZPZQwXQOwiPc7HyuoNGrQS31+K/FiKKn0Dyxad2y7KtguZDDtWhhBeVuDdEpD4
aHDGFMP8PDmUW2bntDFykzHW6VAygqayTmkMuQ8zBxsh4vd1RDo+DRMnKFbdhw4TMibC6jyN44Pr
jTmrIV/vkLc6W6mWa7BsMKJIIa4tY2EOPr/BVGr3XTs8BHQHmJF9CFP0T9UwPjmk3azV/BD8cb/+
d8L2NxM2mHkWtcS/Vn8+NuOQ/U/8GfdFLn7SgP7+pX/M2EJ4yZbJ3M0HAvl9XPb7iC10fmNnSEHx
v1LPPxSg3m+Y8bHJg4rxXZSLfOr/UIEyfuOu83gkUIPaDvlL/8GczYvWo/+Hb+fq6//9P2xMA4LS
TDagYGbp93/tZMbcxu1Q5M1RI0pUuygryfwQIiePAH7a3hcc5Ei3i/A+yh1gc3Yu8ovyOQSnKgvD
LcZ7iw9q7rygDZvvGt8Wj1PvJ59ITNN37eIgTAjU4h3bbuWtRLxG1+DXuDxLwTZCaZZUWwSoBQpL
9KrODXV+diGElH6RKA/nNC6ygmUR5Wiju3mmyisZnWuyCwvx3tcrISqIZndfGr17C/eNlLAscWOj
YR6wM6XhnNg6YIZAbSuKreFkdoZXqsciCdvxDLEsaTnOWF6MwNNIDAX9xalpip2u5PTRZJAdbUlM
GL7xXUBMda7A15OMoMAQ6klyywO0DLvvuStYJvwOQebQlLuc2NNjblK47pwFXEjOG370gKfd+cKD
uGgtefJ18T1O4NJS/Uu7GIhCE36yFxfZ2YtQZvkQlSYmXfKwbtWYiKcWS9Dt0HfTfK2lTj0kNky3
NklGwuWmqisrYVMkCYpcsja81yU/l+Ty4JyykqTesJXDP+oWOrhf8qX9ZKVheAfdFuE9Z7lpbRMQ
DixJK9Xsg7Duuc6CK+hi7W1pyejOg0OOutaNvGPP67efMETckFOJViTL1A1wSXuvv+eJ5J5oHi1L
hvcGfQRdSsZNBGTkWFvcSdwx1lOC3+sKHqJzMqocoPIYNLdlJyfjcSFjc+cHhcXaBEuurMhm4W62
vf64GPXA72w5e0fk8ovi/vrYIYx/ac2Z9VrE6MtftfD9V8uow103ZHDECaiM7jVLQlyZbvTIHZXe
a2fBEhVp9J2xNzmfGOD1PTUza5rtkBnqc7jgTAcJGt20rROk+3E22anpQuRHEKLDcjWOM81UnowG
xDYD2qnC8bNzTB2KDH9vVAxXmVd6WI9UOz5gCfKQhzk6umtDw3I2FpOhD8Ka3XOG7EqlMbth5Fch
bLYFkZ/VLc4h1bMJXMEoCgXv0eCFIK8F8k/4kQiK1QUWoSjOWt9JeH9WcxdEI6hCOwgg4T4FrYVb
iNwcYzgNPu70qwrrWf5it300nJCZe+iM+fi8BklqwBPtGJGVyRkKFTqkaehfMllfwNSmNxUVRfRW
sOGf7I3t1I1rnOBlBmIb2JX5wXNwPuUL+U8mW6RdQrLX3vT5x8Exqyu5pAqym51vjShrzhjbJACL
4QHUF5rhau3TsD2BOiv5DD2TgZtiEvYz40mkToJiCSMsHiynbrHOWe02L4iH8kuNansgCO6rJ/gZ
jrOZw0ObRnvczoPW1wbBWVfNyEx1jsRDs0BERoGJB9HqUfY1+qQAmu0CnVeMllk+49E5MI0zvgKV
2IF36mKZLAfgcgWeeJuEkXYILkh8H4elTwEkqNWZ5T1bXYchZUQYsUJ2bwmHebAcx2YlQCuMc47Y
HhdUw1ShXwxbH42U6OO+8MS1Kdr+WzEHF3Oxk4+yKxUGZFk9Cp/itpiaHk01sUZu1U931pg4e0Bt
pM/kQBJcf7nkMpwPlUtOcZb11X620B5rg6+ymAeQS9U17bYMl49AxRiVVsHt0nbnQZUJfqKMaaXT
dAeZoEMpfMM8oxZUt36Pspr18ReMJ/LAEj/c5cmc7EHTkHuceH3cWLY8Lg3FTDVNxqmoc+t6rkBw
jUH6afX+bFOLzqcMZrG1o7GhMGm6F1VIdTQB935g3jPwwVDGIe30+9j58BuzYt4N3XdCpp18ckrP
qDfQDWCJFm5Nyh9dxtUIX60EZ+J614L4mz3ZSlieWhTth5YwlFOYMG/QhhHcj20W4SHnaipqQKqD
5yJhm/wluMy9FPSGiI2LXSjzAZGaTJ4jSRqW49UJcJAxuyxRKL+IBqDoZtF5+doGVY37h2Y6ye1w
D503OjTL1H5sVWK+IC80dsM0Io1UYrmgzwf2KeF+1U4d3jv8hzO0G+OWVvo5gD9qxlYkURz2mKkI
tbX0BnlkaZ08XaQ3UVmHETMyTwJmzMcgLm2qRgi26M1dheLUI4UonrBxXBxEsxuWyhqtAnKJQ4Du
4BC0ARitLsVD1yKplLgxnomg6ZHN90Ju8xENsel0KxSiuWfYb16cohTbcOCVhgbOlFbtTW33sV6X
Nja4DEJ2XIN9fVB8c9iifRvrjjlc5oBGQ8urPO5Bfz4JxiROXMzS267L5w9NNk4PGfLurzoc010b
yfBGJvYnIxrfc0IsXvFK6w0uKjPuXe8DtE3jzDNVxrZTEpJmcc4ts0w+pJ17YMD6KfHHt9CW3mFp
XAC+CVYQlCWv8zRH26GCJxEE3WdZV+VmckyInRpvrmW339IkmMBAGyT1hE5xnEjWaWIb+AkLisS6
I26y25W9Ku+F5V8AzYkbRnzjrh5sVKA2aiMoEFmn2l1v1ctlxRRBJuq/jkX2xBqCUor6gmmMxfJi
qo4BEPYt20U0v9F6uJaeXIsZGcYDXd0G8iL8HJHkn+2yfDJsn/2ZkuanzA7yY5OHwTfC1R7GyXpP
6D7CLieb0Qg+AhA1kZ7Ci9OlGZyiOVluWnPExuHIj6i12j2ZyicFBZKzs213cBORSaSTcyz0XAON
b6+8GZlm4VsfcjWXNxWfecSgUBKsrmfUUAz4fc3i0E1Ve2oG/eguWb+3FgjkFdl+ZCEuXwfqz3hw
xuaRsT0xTUg9AfvUzsw8RUwIyaHvzaKv93okJaszwrcktV8tYo4+mtJzblGEVUj2PRTOA58r7622
awt52MiiLcvb61awkxul/S2oVUxd8JWpp8xwyFRtbIleHcOWTPnebd1dTuQXZCg/O1CxBA+kVaVb
vHjFHrGGvrVFkNx1SXPqeNObqjvk6NazuXdjLwAlUbDBQ0ekIZBYBUlqbfFBl63PVjUbD8AZPCLr
bdE8jBm5hAWtYDD5/HbEfrpc6TeG7P1t7y/PQ5Ef1mJTWuIWD2Mauyqiy2veURuBgqjx5hjmbaL6
W/D2K3oDWQ/gkaKtP7EXhUXR6yfVj3etNWAkEGeqNRgz/sKkbUh0PMPlpgaEgzQXPOaYijIMxeho
WFUBtL/BlB3e+LUUcYawyp4DD7tmWS93difKH2Oc/zZ+/x+NH+3W3zV+/4xjW9s+vvD3tg8cG8oF
y/89cMdfB/z/sP65vzFFJtSYsWVg4/L7X3EFzDW4EGBlnYi1wCq7+L3vc+3fCAVhi+Y7kfW9k/xP
+j57RWD8ue8jupfu0TTR1VqsYtnp/DwSjEwYKEkijWvMwdM90lqCId3Ou6qrpdwF7QhXf5nsB6fy
McY2UAgsDt2r0AqpaspGPc30bai4kDVZcggZR5iTt4FbJmLRWEUc+CLblUP6kLIkAHE6ofBaqQSu
eFZjebdSSDelSlHno3zfWH4B/rBfh2a1IMvFLZFFSbeyHwch2TK1dsBqNa0vrpp6kmQiauxgcLcz
pr6vpoGQM3Q+sId6d4D+Yssa7+dopshsfO8gleeKjVOM9UOOk/sEB0xezwFWx42WdXlAZp5vi0ro
m1n5wVWdanRogBFObpdE+6EfOT3KZgF0zMt56XwD7KNy52Q7aXojhJySFeNsivm4mJ25AwBBmeVJ
78bswiMCuYfWtAIID5F1rkvrWiS6ZgyJESsNUWaVWTnjmAqT/WC2dcwHptmFwiKfMi2RjlDhY1rq
Yt6s+nqBCr0PPCNAzIsTKmno6UY3aPfaTjUIG0HwD4aPNQWkWh6lx82v5uyZttX+gF7Fv9JuMH0U
VmNvMgz72AucJrm03Wybu6rJ8i6KpQH18noSibM8ig5Py7jLVRMab8A7LabhkCiMZT+CxaEsF02/
xKbXuDQjLmEp0HRhuBKZHF6iNDIN8D444WjaJ8lk0e6hgwaePgS1oBhDJhrc6hqWg8Fyi1skN+ps
2IRL70xoDnLvJig7k4ObUmxnlAtdLBQ0DlicbuXFmNHdGgxRtYYkiBZw6bpz8zs+p/xB0+EP6mHr
tD9IO0EiBh/uzsrg6RaO/JLLuslXPE9HoVqoe9gR9UHIJgzSWxx3BNbuoWuY43JwqZ/XmpGWz/+g
zLE3Hw0IoRB+DEKVanIsUqB49t5kcURTQZJn45n6rHIxt3IPOEmMsVWZ1ksDSvBe4QWqN3MBk38P
2JDQvtJIUfpa8FxjY+zRY+TzZDxnpZeXiBkD6j+iCPW5tExcYiKS9CmpRAKJ4fRB4DdpSen0JDCH
ss2eE0+U9cUoZtuKa0SQt8ukfNKCjUAl8YhGV8CGE+I0F1Z2bASIOoyEThpD6prhGWSAx7C+6Jcy
ryJMbZKQApm59rZK6/RWEtF468s8pPRtmXhmeEIP/ABoOc3e29WpNHdaVBAPZiTBPnHxEIglzVkg
rbWhmUHQb8gDI9uiKJKrLPQTMmoDgmy8fgigMQ3a21qGNSzwRUTAWw7TbV1TDfPGmjIbDmE/UCsF
4k6GbXoIpLvJrMm7jYopfUoq5q0tTSXhD0a6fPx+yv/3Qvy7C5GLjXvoX1+IT9/05/7PIkPnx1f8
cRM6v3lmZHNtEWaF32JNjP/HTej/5ju2HdC8c+mFNpfkHyNQ7k80iTb3IypEF5HFP65C2/stXEPs
QpfP+w+c6X8wArW4X3++C1lSeS7qR/zPaKUdvtfPdyEFpDHJpiFBG4fDy2S4waav5rdQ29VlsQys
q4ZFHc+29yFQ4bnvW3gmUyEf2wbMqNn1pxHjwEaGwXJ2m9G4mhPHTw5TU2R3pFAYn4mJxHbhN6Y8
umGCJAtcEjR8EXizc++6eWnXuFcrK7harC60L2jEzOZDX0mbQGgOv8Y5gMls2zPWYHLBYhMRsAYF
F01D7QIuLgt3vyypSdfTqq6TH6pQDFiGA8FQ8AQA0CdSBnf6sAsy0+33GUjk9jQQwFLRIIgyNM2N
tueZk4c9mnUKmhm365z2uFEWBEY4KtxEh4fQDmbvasw53ug62IYXTwlxKeOae11Ocku4ePO5EEn4
dcU5B9vFZlIod13WmBPywD7IzUdGjUXLlK1y+0PJOu46JONnpUJG2XVSWLR4CuVwvycwoph2S4Ps
hMie4linyD60yAfSeIUzHAtDhztFctnHefJQrjtpdsz7/DGFQcObNRZnSUV/LGz1XDQ40gvoAxur
juC4qhSoj6zT7CXXObPYGcsKMcfnxu2uM4zhL31aC5CN/Z1Ta0weYooYF6f+26ATRSKz+rjg3Igh
KaL8cq5SXZLSAFJ2hld4CkP3C7x07CxJOT4u4dhD8jPqAwPDZ3QKzYaGRB0IOwcvYIsDgIaHacmf
/cqG8JwP10vfsBEu08uSySCux+FjU/fg+RtxLImWwEfsbDEJkBY444luqS72RHrcZWndwLsvn1ty
UbYjbdCurKdvmPT8M6F7yZ2KcOCjZzc20bguniGulrQbB3dymR4t061dYCaZJuz5RGFQqinAJQR7
dOdwUPYuQHN1BV8h3wu9eJvRSLN4WY1E2HmnQ43d4kuYSazWzOh3rfQMKr/ZBWWQfgMo1Nx6xvBI
M6sfcVxUB2qdnF60zY8k//h4gk1/A9THMzbCG/cD5egV50K27zo72qckfsReZkSHyVdgz8v6islu
s8W9T2p2OuYiZkb+pcFSGU+eqHdpivcTIG2/bRqn3lA8zbFHVsXGM6dqh3U434S2frJAXG9IOnk2
quQKCqra1D1LWW8wXrw5MTdOqYtTJpH7GqhC3x38yZ/GJaAmYWddkq1AQo2ECstwuLyBZTpe+/7A
Ew/QUG4dwK0IVn00UBPAcQ8SaWiCKCommj3S0Y2jXZrjAysFFTxWxH3c+aZdC8R6qDxb5HR7JkDh
LgkgblE8jMVT79cDJmZrSQ9QyG32z2mHqcAZ+G58sDDXs+5+G4nuAGs+TXfo7ix0+3ws0mjCyBJq
PX+VLYfqLg3c+TQOuUC/pmaF85mPlo5JJzJ1LPlpVwaZGt4tKRWpOyphEaTHMXvn/o541lQkucxN
2aoL+//+Y+/xaaGqdDMYc1NtXmciqtEw4xTKpGEfTJuqQ5asQOfCPwCf55TQbNsbkyGax7AM5dCy
JshKZ4f/vTowQMhJe1heteVGz0He6ktVGJ95pF7sJTc3gnwaEMWMtg3pXgrTLrdA1YtrYeRfkz7s
trnd5s+k52HBhvOWn1laTwAa4FFtF6jId2x0PmClL7GCRg5TfrdqTlYE/SRwppuJpdID0nTjsXT7
4LNNIDlNT0SUcR3BPh/TjMcY6oG9Sxqh90xBzbOPrQz+8cAYdBgGHDxZg6Yzh9lmmPOhW59a9G3+
fb1Mzj4hqw+RcZURiT5BE2XjnM/9UVlYaTbJ6k2V4UISVeKLe1g/H8XI1t6d6uits/v7QLt4XPsS
lJsTDq/+vDpgTept25musMEQqsSOBPKY1Q4otkihL4zBuJ5hme3D1XMrTCKA2oaM8plsbKy7FudB
OF9y7NC3i2FOZyJU8PPNY4BgAfOt7qlSJ8IPdjhwIRxHrt6YCqh+VBREqVndYTZSREfOcI5GTi2E
SjPKa2aD5qDFFdYaD2wxrsHUUg9jCLS2DNmRNathmd8tOkpNqsMso6vOnBJGzZq8CD+q3+bV/Gyu
+dfjaohugX8y3F1d0igk+ydAM1CiQyQVNIvRth/kVWSQF9cZ7buWwYc6D5rdgi5ub/YtTN45Ig7F
pcXKhAZ8ioD5RLzQVwbDZ+YvI5SMCuycWsewdiBuUWmZIBF4Y4U5F3u1Gr8X9rJHw8MMLltQfUBm
iFNNyYbHpjRvRrLnEGCVnHfS/7SspnKx2suzcvhkE+pFlgGRVtZMk5s44KxaqvAbPgP9AT9fFquy
fIdIFe11u3wiVJlW4ruPHcdWQoCFlbBcKDj6yyj9Am1cQWceuruktJM4W63wyg0nLnfo1/iKwGF5
74xgv7lDXu0rj4Jh0u5L3Y0g/spePlchf9TSueBUmUW/d6OL7KXHieByiGIqxZffeFVxH5FCcWV+
d+yXOAAURv6xTswthylwbfCnLyGpXbE7OI957kNySSn4C43NYPTz6gu8PhumILyAEQT7niCkOcbN
LfZITOobxEpww+fFjSdn/tJnyYwoyA82KuJnUFlZ7kymyM+9aS93JcEhvKBLhC4xC0YteMFafvxp
KIuPPPblwJZDhE8y8Phax6SfGZMrv9IqRsqRYjWs1J03JMVHqNCPnu+rGGrGxbWb/uiMYQpyNita
pLVEQZCVk7kfWNupWHsM22ZMqe6S+DZ49CDlnZ4UCI6VBpH7ExvhtLHZRmnBzon3eWO3VnNL7tdw
NBcdHAPthZ9U2ZsfAb29FW0y3C6mYxS7acqmY9EOzq1X+xNb4UILTtaWgQmcdFT0E7MOlC58Isz6
QYaR94CyuDdjTk2DEsNu7dgD+P3ed05IFF9fpLynCJYbcvo6/9C2lscjI9hJH5n6LmMMfcPfYiR7
xAlBhOBg3oSsy157MgK+iFSeKpWRu1g0cJhl6nwFluuxl8rtN8ApIIgW/NflxshHfdWqlVKSl1kx
brU36zdz5Zm038kmK+Mk4fA8T5lRHSLh30GBuk6YmQbbietAH5G1FHyc/Sn4mqRBHWd2H9xGg5e/
gK93z9aYe1vQP9XOo9VHb9cubDckS9ZmcJqHznE7Esd4KS66tEOWj0kDkGcga2O7kFFFIJfuYcSs
tJjU6op9slJkrJUn0/JzIaP0jUMB360+oI3LXzjNyheuuPG1Utp8LIshOZpFkF+ZnqLiTaR/kmLC
5JyjtAXwiyXoObVhqF9Pxgxpccm6E5JMHojMhALX0jyfbAlLJ6u1VW60K9otoCZzR5/c3Q9YM1/M
cBm/esjMjmHfRNdNUQy3bpp1HxrH60qev4b4TEf627Jeg/GortAGdkPdFLQPvQLBwwkb0yeN0XaJ
WgdFYdXO0y4veB6uGS8S0RWuhCKVhIv/mpYrvYjsRG7WcHQjHsQOxtHc+QyM3NL1L8S+ZB+nQMHU
b4LxsVrEbG3BQRlnpmP5x6T2xL5Lwnp17uqKFbgwt3At03DjuqURbvoV1GQmOrmf+F+PuuZ4xcP1
CB0V5rWQ4xexIp+MLMAMMizpdfcdCvWdDzXUU/2Ecgt5qRnYB7WCpIoVKTXXA0Fkqazi1lgqNAld
6+3ViqJCHdIRU7IwBStQbu2mwhpvarGMYD8KcRwDnd7ZrZPMD2FQdM2tTjOGC1GqTemXGLV9m2Kh
Zmc4r3i90WYz/pVyM2dztSkDqdzHZkgxfHOMzQyFuv5YRFkdbVQBUfO60i5heX1h7UCEkeDo9Bnn
KIJ8TenkO8ch870XG5YgphGVtsGxK3kWv0R+mGxNknrSm3yacokogTgVhPCpwtU8TqjgGdRw+gxd
cwO3rD2OIFgftBzoBWBlHhYPu/30/9g7j+3Ija1Lv0qvnkMrAh6DnqRnZtK7Yk2wqDLwQCDg8fT9
gXXVl0Xpln71+M5KhgUigYw4cc7e324n0gEGrS407+Sma63krFInWYcEy3wv8Kt+EeUyQdYJ81uy
ztRDkwVh8oKvD0s6hEzGbu6iIZ9nRndYub/RmooOboeRn/YQocp1or2nOR3ENnFZnbdBA269MZv5
VVBYnwbitlY55+PKU2Jf8dceZ7Nub5VK1Kd4tIu7YZDOcVbJsDYxiW+cWEJmlXFBdlSGnLMS4HhF
vVAqM+zQGsv0lW3Xxcbid3xsqCK3jPIDgkRluo3Y6yjOITWNpm63Xe5dMPzsNxUH9zuahcFOZ8J8
dTDgHopMq1WIlmSV0+pdeUkV75PI6je6InDcSgqXx9vEw+95AOQMmtK1RYjrV7AM1ySKwfRvSeVR
pjkdapkTfUDs4xkDkD/St7IXdYVb7xQZvtuaGT1GnXkJW0iTeDuERQzUlW08JGrhM01staoCrzgY
SWhBeWEnKQeXrAUAzM3aEMYElWWJzgptrGuBZ1y31jzdqSE+dGh3LseM4bIDd0BTgRs5CWdx/E0p
174MwyRhoa0j9B1wbrOGhb9TKaP+OF/Pmhw3TcedTWeYbqG/B1f9GEGmZPZ3yNzE2SLbYMFsquqY
CHnj+/Aum6YZq3W38KI8ZFJlBU+fwq72rzI8yeuxENlW5iE5s3lgvQBYo6U9NGSnFUlcvBiqeYH6
lWFB8ve2M0qxqlT/VYxsrD7+x4upAMkqOXgmUFfaDtlutHDjEEukXgSKec5fncCKtz1Pa2WW4yfl
c4iI/M001/Bn809NyniB2CRRbbu2BHM7WtbWhcOxwrERHvHdOa8ZiDdyUQltpWaWYm2URF9uNeSr
Dmt2fQbOVPK2NN5eisxbm9pOziQrZTf0H4TYdPbY+dseHPVV01Jvk1dpbuql/TP6jboIahIYwaTO
B8Rw4ttQckRL27Q/FHbbbQajNm/Tln5zpvSXNh7bo1dASRUQmY+MeDZxPClanW7NBkzmFWqh/nbO
4mgXoWTivEYpNpXIZ+05LS7KTvXZOsJF88y0HZZyP1xayOeeKKUeEqOu1x75DKfYRatXjzOFYxVD
oZ6XuXNn6E3Zd58DWWMcJUg5Ts2n0mDJS3ts7MolanhwLP8Z/3uxsmqN4kv4PZaN0HmYq8xB9pWZ
J5LIz4Q/vbTKawiOie+1Cz+ElXQ3TFRHZaQgCVfmixXLnGFzaX9tQHBtRIQ/iKTmpxFo+nelCsYF
Uem7QNXAm62NUXXIF9zizp9aZjxVlMpNq/zwcy86JABj32O9C6bhrgZihobED5E30IAYdk6DI4Hi
n/mxnY8QkzoruCtZsBDYEynrcnshkA1fx63BN6HYuiIjqocm8jAn0chRJ9zwqJR3mSGavu5dmyaB
zIyFmJyRdeOaEPPwQKAE3nYiVlfYpv0L/sB/ImHsuxmZd3ZasXj4SXyEWp4dJ4fNFQj1lzBTXb3P
jCzajgSVApAjEdTJx+OceBlfdfmk2ZLWuYRh2JlLL1CVzHiDJQVMuigfnJYqb2GNmA6VcNSYLAnu
qPvhAEni4PX1Z7I1jhiGxDpPFFKHyLgMA8RIc+7UW4hgRyVhdw5W5m29zM2PyqH9B6apWZeU+mCv
8JGEdn3WUX9LJN9XUSS88eHkoIIrb2sb9BKNGe+itOHZeUYb7zm70ECcC+OaYd0z45rmRDwhGRva
xe2TW+U+FiraJlUhD2PK4Uw7XXNRon6nc9FWK5E5X1HKBLedIWjDhbCr4mr6nEWIsMx2snbMd7Bu
t9bvodPL+8F3so07IkTDGVYN35zG6+9Z++BMuQ6caFF3R13TjIK+spahYV/m2jfosySJudUiyw6B
W14SRwn0Y7ZsrJLJECDywkHF/F3E2REmNhqcudplyaReG7JPXxZrFqE2xjx/YQzJAF5OmfFagU25
9kRuHFI2PA1+0RsPfpZqRlIckfA7pvEGnDVaA+g6FsnLv1Nn8dWKyPJJkBpcV4MVwlSIuy9G4n5H
izepVRAbzbGmDX07j4wIncQbyrVKxPDoj053Y5qxPV8tRiu1Gryi2tMFLeDttZZaSH/uTlaJ9NC+
JeNGIcLVazR3Ci4i41NbhMaVxObSrx02g0MS9g9T5DxSITj3dRjBxaiJZed7gLJSN8hWAv9pWHKq
4b2b95FAbdHE1rUvm/C1GHE5pEXor2ExodvLOaQbp8GkqDnn6NZWddvHJ2qIdtwR5FLhP0/c7miX
rD8rlylmuo9CHCY0iaCTDPTCqGkKV65KDjeUd0OlCBlxK/2klV2fmH36UANJxwPlLOjxTSrF5Mu6
8AKtJLCuEGeIB6A10t34dTc/d/ijVnyNQ5pGNKhjZFOkh1mdIlWHt6dew0SCB1eXCVQ2pfSGDQuW
he4iKqYJO5A026Jlm18qIVaZlyJzvc+2jn2+2l3aHpQPI4kUk5qi1bcBqEVG3uM1tMZ7p1MtzSeB
dGTFMcznSRjBU/6mRCSzGTh9RMTphp7adDeRsZetLb5o27le0Htew8F7NNmiKUELtekt9X2gvN4y
IridDMp64kHFUaEf3jiqIyIlCevbMerN53SZT8PxZsGetSNvmroCpoM+2b9rHM1+ylpW3eSQUZ8N
O+mOFsSnblWgaLvUk9E+Z2qJdy6GaW8qjEIcXhvrtsHfehcYIccXLcPgZBgxkep5kh3bxu/vTXPx
rIxmx7e0KllWya33Ib75TYxy02ECvPYGzPKbbqAruLI0dpwrOvwLZinQVo4b1pycXesODk+6SKGa
6CjdjFlzM0cN0HF3UibMp2p8ELMXHVObpZJp5vQ9hy/yEsqGQm12WxwQNJiwXqEAX0VpUj93rlPt
BoNdN6psNjNeqQ2HnWQroibdKwMh5orW6EmHo3fRD6LdEjyXnZUsy4bKXopzhQPpEaZ/C7Z8JKQS
ya+9djVpbVbSGrcqq9UVzjefkGYZbZt+VntwAPbaUhlviaHxxfgYNT/RvTXYxAb1IKjvzpqU1F3X
Uv3TzvTo0hjxHRrHfu0HEcQXZhnrSDXFZdcGX4xeyi2LE6TT2Gk3xjTLSxx/zhrKP8CCmkzuWPo3
YBXGi2Fy+qNreDjU4NDCx+XU0VExruk362NDrMElsMLs7LvB76U/ym0f4j5O/ek1mgooMzaor9BP
aSvKsKBXpqcnGL3hzgMZtlUmRBuDF30f92TT9cgBLrKmomdTZeVk0mibN7E1yg2GWQayDn4rQ8z6
JcEJueaoMB/AX2Ea9CS6Jt+r6APLIM83pWP2+d1IjCfCKzab1FmUldncZ2fDQ5ngML6hx4oiYqri
nUSvuuTWXznZzL8X4W1jjdP10Jb0gfvsKWjMT1bEYu0Y5TbB37WhU/IalBqwbsTAYxjiaNMYudiU
OEJ3psxwRdvFHqbP3eyDrq9sx8FvA8c4iuZrmKjWimSzZ9XU6Y0boZQ2zAOFVbvvyYf4bIyMQUxQ
iZYgXELMVMgjPq69Alm/Qtv4WhBAfTt09S3y83xaicpnaydsVqNJM659GO5rBIHxRQ2d54z5/att
eN3lG2JKs/7DBJhxWtmwEdoB8VlUjGcG6iP0jPq/+Pb/Ue4PZjYTYdV/Hls/tq/xT1PrHz/wr6k1
ePTfhCOg0Ig/fDb/b2otF/0Wvn/QWm/EQUbT7+A48N6l/065ZXmA3oWwFpGV4zHo/kdknDcD8DvD
jvCR8VvCgryzTKoh9/w8rK5QDFJHkYsRMFacaWTgDph2pHgET0Vhk1s/wlmmBxupE2MZrBDThIQ0
wSH2FtCrYQsvikXsjF0XbFFxj3fxNDk3rLKNsFD4jGQ2wGpA58JZpyhc4ofR6ExjydEl6IEGPVIp
BQWdiQKQnRsNpFGsRB4a10HBjOKImIZO49oEMusjyPKmpDsM2KDG/iLyOnBSFyHc0xTyiF/396rn
Q743ysqjM2fHpr2N0oH8OT5Lm4qEjPO14LJs84oZYVSY0eLQm1F36cIuAPHkyVVYFDFtPBay9VC6
4UNZmFDMQJwduCmwIZB+fh8wBj/4qU2BAP0rvR0rIGgjXUrClKNdXIXdayChk+qmQHGaUJvi5yOV
Lqh6FPQYKWcEoscUbbCDQgbWI6kSwyD6+mRSJJdyye0br+Io640LsvloDmfIeqZ7Y5LdTK88ytJl
0qIc09ubkAoJOg9F1dYHKaJQIhoqGKBn4x0w1kRfKoh8JU+hAFFQ9Bf/FbL8TyCkePdNpB//eUV4
+qaLqmx/WhR+/My/FgWgWLaHNNNl2X9L9fp3GJhnEfVggxl17R/yTK70x6Lg/LaILU3UEWCzPqo6
AZqC82D38aVwbO+fqDo/8AlYkEgoCzx+Qy6yqGZ+Xhp8CU0TfxAsIsKuV0Uc+yuMp9bq3Wdy82Op
+VWml+9KEBkuKx9ecj4JNDvvWSBhR+6OVUXhoUtLInJ6EdDSAh/4uWz78aZwPSJ/CJ/Sm2pu1Q8N
1n80si/P671sFeoYKG9XYPbnY/P4sH++eOzm+WhlZNlGdkCSO13ZgU4/TsPCwS9HyVm9RqxN8DxL
Jq7NPCXfRgO5G+ce19rkuKJWU4eIu+Wgv7Zqoz52WRXj0kiXU09O/iHcHHT/FAmXXeOFd4WbD5tf
f4B/eRMei7dcXM28SB8+QaFtRSrEzNhzZhUZbRKgCqPAD+cN02NtkYcWysyjKitgC8GRVS8cZf2N
U5HlsG6TYPEQmuNNRd+W1tCMJD1g8N77GfEyOKAZ8g7yoUg6LNDg/1AQFRhFfn0Pf7Jl8xxodQbg
On1cxh85KY1tdd3kDcGB4cyw0WLO6d3oCTtK+v3XV1r2s3f73dsTZxO20Hs5voNI7OcnTm+gWUad
waG3IgH7pubhuX591K1V3woHQ+Gvr/fhS/R2vYC8OBuByTKiXt7Ad6gbUzZlCaee60WJvmVFaVZz
R3TVr6/yF5+fDbWTpG7fwuVrf8CWBJrlIh8MH0TCkCCwTr8rK0gOWeM//PpCi4Tu4+fnmChDPb54
aO8+LgpphPJu4B08mDOdutlrEFEGvDPTxIObCjCXdOXdBgJwm90hpfLPKneZAeMZvYs7sD2F49S3
enJxXbk9hgMlF85/TwDEIVqCBgkwxQnJu/nYR8SjrLG72uCz0gHrnh1xkVHZ5pYQw+TQmG7zPLhz
cvj1TVpvmJef3hIkanBIHM/0OOUEDiXZ+6e2BF0BatPjYYD+ThO4QmsSwfWneZ3tqqyhjWRV38dc
GxsnIyqAlzc95MWSuopKYkfTlqzXLEHt0pYY8N1SPEsIyVcObo/P3lAUzwz0t1oO5r2EFJav9JAz
teA49mCKLNjFBIVtaIyMj3FUmvQBkmlP0IxElvqZ5Sw7uK3jXEedCX0hqajAkLtRnYScgCM3OYCB
ndaVkxRbKiC5b6zKf9Chk16kBp3EUtZIo9HEfIlxmK+LJgPPopBsqVwO9aqfPftc+HVOSQEoX/Um
h1kb9rCLdy5ft5IklYzcm6cWeHEO2mBFq8+4dgI1fZ2maTG+xi1TmdbaO6HNWT51Y5MYCeVuOHPa
t05siQccAcUz2eHZdyXjCu2hCCbm0xpj02qolsKxjMdPHvGFG68w9cEJgvwindLxPNeBe+3mYCta
PymDlVUkwzVNfMx2ae68irrZQvxN13GYfTOYI16ihDQAwSfIqz19pALlt3ZlTfZJsEDeyqsqVOHK
HEuaOZGmX2wQUUzf6bx8nph/UvTQIIfAcBFjIQvrxYndYQWQDYpzVhRnyLbTo5FnLSdVgviuZGcQ
NjEt8mLB/kLza7D20Oz8iw6S7Ksm9eQm5XNCyEIpCuOxsR4ye0dQEW9EjyGqqy3rtYKEscti09hA
QSLRdjnrPdKa6jhHQ8TvQ+LMmLFEh2HqdnFs3Zph0W1Z2/oLrGzTajLG1l/p2PxqaZ457XZ1O+n8
MgmdGHJin5HikwN6ZrS1gtrbrbWgWWRC5xWRzVwmGKN71HaXOGg/x1iHD3HbirtQztM21e4z8xyE
TGVJ/7ZJ10bqBk+tE/o7S2sUKGM3kGKUBauqn8d1ISzSp9PaQH+N0NOjj8ESBdFYFm9RAtVisY2C
PQOXcj0ZfsgAKJ74ZcZwB3fcXgMRqKqVFjUR0WxG3oZtiOTryHdBsAwJ+sTINfe6aYyTg6X03Bqk
tms0BK8pfRby4xoPofsEHwHGUKquZ6aFLFONxLkxSfsC+U5+kFYiDl7F18U1SH1Hz1/Tye+2Jjk2
yENi8HhtHK5HkZZfdG9Hn1Lirr+6XjN9sno9HAsajxdZH7RIO5V91sIgz67FJIuVr7/oUKJeGxMz
vC6fkEusUAM08gIwgjfXG1m7xbYQEXZVYx4f7V6UO2s574uMgAfEZDauSFSWOLKTvXTr8pwwC6Nz
SOfRgYZ4TsuOvGpOZfXbKGHjVt20N1x8/HUjsl2Y9tP3vtVDdSUmbJ0hU6n13E/oFSu0bopci00S
sXPImdhLU3Rqy4zI3HLH+ui5GEsGfNgbMxYTthGMoIig7GuTL+rVlNBK32Rhi2JZIK/6RuTpgOlf
0Mgh3PJLzNx8R5if9/QWllg6nnwwBPUF49QYHPxAddJT8kH9FZz+MEBswnys61UniY8dhZvd5fie
P6WplW0yMQ8bcA/jjeEoPMuZtC4Gu87olQfdU9U2OMTpJX6djVgQjW2z9mhuslaUX25ekSCJFPow
TZa6suI5PHoNzJlpsEAluBYDgxQ68jbQPXdOfNc1mk/C2zvL3NbtDHLesaPr2VNM0BiG8zNmkJPs
yEBh3WmL3yTrArHv+5ZbMtwlSx7fB6B5BkRbPEbOtWRhYAKNmVi15owgxM3XgdeFR2oVB763GyDu
zPWxd3lfpUXvkhq4f0p6zbpemfUR1nNPfpNjm8wci3pPjJVzYrRv3E1cIN6AG6e8ACnArz3FzucB
Zmm0gqzX3glP8SfkrXdaYHrXXiw/oXYm/xpbOhOhat+kJh1B6kXr5IxijwMHm4nurCtCQZhGoMa9
KDLTXfd5SjahFcbbquwemJ2QftW2CQjawdkiycY3WQLKZxjZ77Xqp3jPx+9lX7Tt1/GZA3ENe3xi
zoaWj8CdttBioy1MwucATYhiZZ0aRNK+acdXqDrHYv7vgfV/1sJyoL+8q4Q2r+3r//rxk1evxbf/
87+fEh3BW/mZPvPjh/44sUKSsV3+FRaHxV+xoL/+jZ/BjwH5JYAlQ2VtUTn+Yb4IfuNAihuCtpXr
Uj3iiPiDP+P+xt9GAUY96Zum6br/5MTqyT9xELk8AzT+Sn4L/BxLOf6u3PZ7t6qqKZKcWVFFAsmt
SLIQgcPXbqrPCbi6sQw/T6XvkAflR/Ejax22W8JbT0kcdVdW5SZQlRHVOl4ow62Gt3gTT3S/tFvm
D1U5UaBwLL+ow/YhZBf211NXvwpa+TrZoI+JHhttlE9mS4dMFQP7TA8U5qsTltUJEVxwtqfReS0F
UYBMb5AZWIqqb7WcHp5atzK+ZaM3PrLhFeO3gDxsLz0m4M6vGGltNZgyPxrTk8Ca5e/dHogLFC44
ygyVOqCWLV0yVunKeDBsB1Qc5ut+q9BUYZhCA9YUC5/WM63xSuoR/VsW+5/zLPfNU8MJlo+FVNAD
UMWI8ESJziFzl14cx/Nt6A8k9ckaqD8x97/bxVye2DAIR/Zne+NoO/ukU+hsjgxtyjyWxBxF6hMh
o9NdUTmSCrNZoFSqUDdIsoVHmixgBrp4xgvLNls4zMpH7FgxET6EIRFy39fek2qAhzDeG+HszxoO
zWpMQ1HvwmCBV1JNtuZ1DUio3hnwjR507duvHX0/Rof5QBh5ZGNwDqR8GBmh8imz2EVMBwP5EGS0
alaTydE2Slo201wtsrjWyjmN6KqVVw3wjUXR2DCktFSJBMDn9MjEKkZLujZ0XWa7AbnxSaIVX1qF
/DGXKc81RBXhrgDE8f9NccHPOBaE3LMqOXubASl3a6dFfpHaPqOUt3CDtrc5EOVxBCI/Gp3gCUEz
gb2YaoMnCsoWEbK/YFoCbcsHUzrcRtH1ANO8CkchQY6kJZCm+arADDV7u8X3v9JjM58CVHfcZyE5
JESSVm6K/bChCONDQVFop6c2m/P4iN6YX2Agmy1iyo31kRyOUL2Q2gdmKQp70r2cSVvETo9AKzdM
ZlzzKuzzIdw1LSj0i1b1CdMQVIZfwc6QoAAeA1U/uAJyOqhm832OJLFeE9cE920FKoT/wDyUv350
l5v36S2QV2viNl3rYQl0n2uaP7ZLK2Ok2u4ZaNIBYrpirG1DcRNhZ4obP+nd89sVXa/Lxl1vuGzF
ueTdrPsllSYdovBpQMLkr7FQYyOyB7Of9xSq9qugDvfXdjRWJ1do9VITWtKvkNPrQ5Skjn0bpXS1
M2vJIkmsBEweDAnLWtcmTOxVZOXc1kTld45RRj4zSZuMp7ff0qdLHB3yycZNgo+WX9ZRLm+ZQbTr
VaBztN551pDE2YDQ7Jho9/V8D1OFJlSVL4/URIHPZ5IuktR2CpYkuwYkiK7452BKYBUyBURMaFQc
vrPK4IXgIAnAY8hZoby01ge7EHLaJbXKv6PL441MXWN5p+SiK40cwy/2FbpjIjBkMXawf7JxPXpZ
O2zagPIEtMhwJwZ/vOnTSb1Agca7LKoOuk4el0R2B3agzq3PiUQ5BK47plGj/DIxnHYFvJ31pGHK
usILT2kwBU88TLSGFsXWHRxuLJm5btQLc/OG0WFqjvc9b/E+Rau5g4VBElwfOdTubfMlNUCNId7h
a5EH+XjvuyiHPVPzYpuawIkVFnLj7NIn4O5Qy1u4zEiUWbckd1sbJyiRrPCRMX8YOerjiwi8L7VK
aYnJsvKtLSMJeDhmA0MqilL7AhwUn+8Ek/tJex4rSFcTWuSZxXCNCtHekntqcppsoZ0Cv2YAXtCC
u7DGJag09+N4DaY4Agaiyru8JykEVAzZzaQxxeYjQ0lvBx17+mZ7hXUM4fUf0t6XX3PHAyAadaO3
Izs2PdcIY75Z9Tg8wPOeLlSBE2mipbjGZfwIpF8/cbZvNmA6UMfkgU8hKxEUm6ORnyWHWf7dWO6E
D/6qjMT8jQgdIFQWAbEn3xk84Beph6MKzq71Qt4lcpyBwhGJuCc5qELsZ1jgbJxhWCrIsaXwS8LZ
OztRjWtdF99gLMYAUHyOrDBJaugt7ehf0YS6kwWm9i2tSpzmpEY18pwzp61vOf3CShPYg3p33GFc
6Tc4AtUlmG28ZkYX3pS9ZjWZPLxchurumLAzpR1gmrdBg08JA4x1Vhkz0MdQWdXTEOf6Ph/sm9jp
67vJJL5kiBrJKVV696XHbJU8yda/rkGsHGDtcqqJYvEpMofxZIf+wxyZ7nOHD3tfkbyp985QVgHf
Dzy/B9TMyxcfkpIKmAsp86Zp4He4KHydLYJHcR6qGdFhWLfiFndOhZaUfJQ81RLYpaVHxIttrLb5
INA1x2E8fA7VWORrtK0OlJECu8iBfOOczHlp51uK7Grtj6J9MDFQviQmYiu2Qktcd6mN+ILj5EXv
WrzVAySbke39RFpud9Wa4vOiirlUdKdRowyjcokVDtszHJB009OUvJ8gwp6mMZW3mXTb7z2Jq5+n
IKrq17EVeX9LrFIYcY6Ys4soz5AR1fqTOc3hbRxLbH2AVDFPSUbKrbTWOZbr3nP1sWss41rr1t02
JlkTGASKb2Bhx3O9cJFCZ0LBmLT9i08A1iYiYuYmUIFzTW+AXMesjKHTCMyLV54RZpcixF65iZHs
3NoZue6e3Q1bPi5v1dvueETmUH6mA41xr1KPYafEMRP6qWVL3CJIdEisFS/SjC7SIW3OxuTYn4aB
+T7fuUmj72rkNjRI/2oijnAWzYfLztMHv6Plk3kmVGMBF2vlVWokWypube7Q53wX26S5R8rskNBM
xpVr86oIqHXF4MNqz+VziMxkFeUumheTQzotpEV1hlxBMohkLQQ0E48c6yIrwAXBORYCNsIQGNY2
cLcVInHr1o9s98ZHin9faRuxuAZiw/3E7Tqbx53htSRuanSUeBEeXVGjcNAoFKQ1qjVaJWcXtEVx
j4UPVnNK+bEzScaCz58TJKQWfyYKEgdhODqbGxIYrF2Gk+VBaN2fpsYSz4bmB3vYNJesQP0hGZuk
2bRFcGu1ot+rsov5R9NWJ2BN9V3sFKiXYPQM264qEzojQyWPnZ12t5h1OMiF7gU0MyJYMzq4osnB
75I79BR3MQ2Tgm6IIwmIjsY+euxxEyFjGjGn1I11dFUxHkaB4cQOYn9Ht5Hn0IJSIKysgJuOxr4D
5T5lscM3oWiztRqdeodAid0xB9+7ws6R7xWupScU1fBXSem9B1Hl7ZqxDlMaLBICUNokGxIzibbG
OiVGLe9ifHHNSqexvZkxKZ8I3LBp0MRTdxq1jTbINEeYaayn8OxIZ117rDdf07pzv9PqHIgDcZ35
EAdt/kV5Xn0IdBBu86W0gvKkoR9N9I4QW1VrOsQuKMdaoZ7uMXp1fnc5KGluwiknDLav+03meeYp
S4v+am58ZT2yvwFuLwke6NdFMBY3aZtY6yZzoAsVY+TeoTsn2dIxgsW4lFIWlIP9e0bSQLRDwohe
tRfUgpkrs+uITTbq8/GMiLPZ4tYNRhxaPuIYyoBLM1eKlXeyok+oiXFWzBbNW5K0XiJCAO/mcEgV
rfB4V2fddHYax7mqy7jWNMpqg8Q4B6FYlbenUdbT3i+T8UY6bfMQDwVKufqk/Hnc1IFZXxfkn39x
WS33fVvrI7yFcK8j/4lCbdjRktn0nrZvaVnhnnP6LMt2Kez+HGUSUPZdEsyEjA62RqHOrACdW2G6
811nCfX7mBU5Ma2BmeNcx6y+skokvKUF6yrDw4wBEBvPjRFM87VBe5/0H5U43e+IbWhIT2Xm4XDo
7NDcFwaL20U4grqPLe+ukvmzsvIxPpV57YVnqxSv7RCoyxE6xooclrq7yAb0dURoTNkWcWeMFg7O
sHhOCv6kh5VG9H9ToQ/aOUznNZA5vDrPc4zJ2La0H3k3kanqG3a/i7ZgBx3+Zqbxce5F6JHDhFVa
jFqlbX8cEka4Fie4LvrgaW1fDBYnUSeJzYd58pqvgZZ/O9H7OJIizs6SvmMyOxZg1D+C1EFNTag0
mupQFjo447BWLw0L82tmtMSlmVX3Jc6FbV9Fvd9ZF5p5ajitG0Khi0uMVDkrH1/sLb1OW18XupdX
heHO6qhNGTz1cRts+wyG4Mqey5CyrXARIUfCCjjQ2+18b7pGSGzKmOlD0nWUmfhZXsl2Gdp7MJzw
AOZWwkldly66mM8z5wlIWf7IgS0KHYtaP+IsQvw1g0/PYmCaT81XXpnyuz/35b1F7i6R1vXiWGCY
qV5EQTLzOeJsZCxrp+CARbPvdjaartkFKQeHvR9VADf5H/W1XSnp7nUsITQ30q9e3s7ChVvLq3ft
m7+YrX8cPjJ4dFybTg0Od0FzZhnmveuGZFTITBvQSzt0fTlpJsAUaKzmHNd+faHlL3o/L3u7UABb
2Kf3YZkf3y5fc4Krcy6EZYRHrHzMYoxkeD589+zXJvE5W0fVyCFkZpf9mzH+n6/OQNcPMDvZAvXt
AsB6f5sKUYyHvBxLYqrMB3cAop7UyUT9mOtDNRpc1W09DgHGUHBs+/WtS0QaH+4dQJ8pCIuRnhX8
6d6H1DFgJ+nq0EjcSqt+iDr7kuRV86FMG47NiB+4+d6eiIvChMuARZfd4mCLvBzdwSh/jGj/C5b5
O7CMy/N/9+z+1N58TpovFd31n3KBaUguP/Wv/qbv/oZAj7gWFqx/sWD+6G8G5m+AFYj/pTRbNArv
MWtI8njr4bPxX0y6j/yF7zhrASsgL+XbO8K1/gFc5udFnOQ6jqcAcFlT+duWmL2fX3Q6q3GG7d49
Ubzrgy4Qqjiy1Id5mujstJp24rsP6C8WkL+6oGeSZmxLxIuu5Mbef7My7lqZqnBOlmP6G+ASyR5M
JIKR3K8P0dT83YL186bx4wY92+XzgpNAg/mjjiF154YTqH3yqth9TQMuYKWpfGgcel2/vrWfF423
S/GoedYOAiC2qA+3pjGHRl0m7VNWDM4r7BmGzO3MF9ilT3bVYpJ48jLgjszNx7tfX/ov7vIHyg8h
Cr2GjzFWQ50xejO0fWpMug2lTwW4MpwSaXofsaP8+mIf1qe3G+UNxL1LB5SUxY8t8bHKmwI4sX0a
KpcLEfZAK21IBRtC33r0jUorVfER9hmtsEnHffPJllWOJyVPjLUwy38mVll+IZfOvItOQdL1Z8/4
+aUCFAYHJgrtkz/Y3O5b20oYWbL//7wWp33Hwk0peXE+vFBRagk8AJN9sppBXnW20Xz1CIy761Lz
73ah5YX59x7447bY/Zh0eMLxxceCJ2mVJhG3s099GH//0QYzCab69dP886sDrJERyvIZSlapD2+t
6DlwtmZun2ZE9afU79lafJdEDzljyP67re1nquOPW7Jo+JgUQXyEH8VSfmjJfgYwfkpNsiw2EPDo
docGbce33p1fZ84r4F6+pKjI8Ca00It62Pe/vue/eIPp3bHsieWraiNl+vmFCU3KmNDN7NMI4/Bo
Ef1sALYJkBYZDW9oHVBtZJnJNj/NRAVt3r689FyTPSuIPvz6t/mrJ2DjJEBMz5P2xIc3KssDdyzg
RJwapj93jLyG1Vvr3ybaY/vPL0X96aP0Zmv5Uwk9Kl9X2qutU+Lw8QZvMw8y3Fnq/aUZ/OuL/bzU
s3wj5qKMIyCVOubPr68CgQTSXRlHzB7Uvoah1Utp5eplfmsBIz3x/+ZdXnCm774xyyWRq3nLTJC3
GfHah+1MZTOqOQJjjwJK0Z5ZAF3YRjeolgdjvEsahNgAtefxJvZTjKoRneViJE3MM0p0YPSVIIjX
bH9vKwg0S2ryaTaZOoSxwRwlwZP3Nx8Ss8mff2c2fhjUS1oGByrGoB9DAVFlp/ZYWPaxyUWBlQMl
Q5W4xi6S/5e7c2tuU1na8F9J7XtUnA8Xe1d9lu04TuIkzmGt5EZFLAWQECAOQvDrv2cAZQnZyV4r
kwtqc2nJIxh6enq63/ftYlNBQ982h2AekwZMydSus8a+0hjsHbgiCkjkb7lH0iD43oUVlMsW4Oby
oG8wXTCXrCudLjHhJRx+DcUOrSZa1ALP9Hehe7ingWMOaIB/ywHSIn7E/5Eo0il36Ovd53Lv0Dsn
MOlQsWYCL0jqNm+RZFPyK0TzqC62oQIsylvstButsBga1TCwGlsvhM0b59DKL1C/MmjBnez4DZeZ
7ppw7HZC0M3cmwBhkDKiMhamWEhmatnnBgmO9rmygFJ4W5OTpZAYbPPLJteS8HYDEGyJhM3us5PR
WOt2q4mgnEziW0UvFeo5RMPRF63xeGVOa9gIndRuvfi0AxvyOSk3tr+hn0gLr123/EbzimUfYtv7
veVvm43+kLUL/YZC4e4+t8stCVwy2E4UICFKGQKKd01neSRlG4pdCgnWl+aBWo25oA2ScTCZ0UW0
+NSYevR8YRjINRTQw5RU1z4A92B+PDLi96R92086SMVl5pm8p44aoR3yYrmh+Z0AAnIWbYsFqVG3
yb1PVdbwLXhwNP5YJIyyXTca9AHmzaxUDiHdLgeH2b2GR0Y3PDhV+VocBCAiNo6DZZshmcaLbdK0
zi3qFvmNsnYOb1F9916pFEruN7QaOZCEVhT70kLn724XIf50SWLP8h0onYCS1+usnFP8btDPUReO
fZsJf6nsHaqDhbkH3KdTfd7NgUBu4PeX7It2irYKFhw0wdW2dbW7UNlCwW6sLZWzReoCKqFgIGqk
GzrFX2iJgS3v1zAWC7K3HHBLQMUHxaDurbnsRSUKnELNin0ZFKRFiTQzwOG0TgwoRou2lk/LD8u3
Qzp9cBrKvZgkq5a/D4xWv2lRuXAu9cA2vyT7ffLBhWz6GoZifLkD9aZdrBWEqa6Bjua3UZxCBYlF
mbOIDwcKsS0EebVY2B/oXxnRkdcGRnhB+/DmzgUKDtk0hBW73XjeHLAQKj2WYpLSbJsPGwDW5DXR
Pye9DMcywSbhlyNu/K6kWwoJ1kW1XaVWXn5zzTZ9AfuiuqPPJcoKpNfhllQbPNO8jXFctZqRdyuV
JvsTtGJeXBdWYz/A+0AEBQT5q7RQ8+Cac62DPl+VkdEFfYTIY5XeoT6KGFPSFuGXwFDQoUnL7DWS
kGSjkmbxUmtKZ/fcLWr7Mx0ZBSobeSeIM+mtYW5JxB9qs/1CompzhS5kS05lz2t0oUXPgVslX9ZU
vko4/eR1yaE7z0UwSr7isCuQM8+3ytWOGFC0v9heb11y4zgmhN6BzN1Xm0J5kcBmfLHO0XZvrKpZ
QQeuEbSMFDSS0+2f0WZPF/smgUWfoIm73iGOBzPbR16Z9RG1yuVCh0NY7XPtepulDOQqdwJLiftH
1486UI4EwKXtxLC+55sdaA+aA4AdCVLx5rP6FZEu4GNDa6zLJNoDxES+ghZtsbe4JHsevoDxXCB/
DpCgTRtEzLZp9RESLLThfVJcV6JvZBKqDzGCOH96caRfRJ52uC4URDWqmPvwFuX2HbsSXZxb3Psr
29zV9IdQeaNOoK9fQS1O3qpllaH7X2LUik1E5jcLEAMK4ELatRacGK5SIF7rlzQhJsAGcEHhG29b
LoNcxSGlLQiERm0xWbXce1QZK8rubnWw1CuAZ2g2lelO3V9snQXFcN1SUgis5uEtwDhl7jRkNcrC
Yz92Kwv5HURHwJbksRhNO2ToYEYlLghvLKTpoWYpB85RBVJc9FzYt9qHfWay9KvQQj/0QAOfG0vb
ZJ+zDLOdp86eMvUmTuLPeroLiOfCip6NwM9SgewukJ631qGbfWuyvYlioUMzgxiQxFWyNuvV1q13
AaxxxfrDsxfor4VecQMclXY5ySGIqgsAEuHXYl/668wyriwzCoI5jUF2xZ/QjSvlPY2E4Fm5euje
7WGCz20IxFdhXe8Q6LTba3rGZh9bL4CET3Oh+uPeyrf3dpB902PE/cA6vwGGW97gV2kUoHs0YTAp
3S2DMgyWbRTV74PK4c2x4tdXu/0m8ICU006KPo+REM6OC+eWzhM0GDzU0IaR0seP0yCqCOqb0juo
L81d2rzeFaVxb9PUQ7nIt2jjXdi8hfWcYMf7BLjhQK8nrURwhUTrGzAQ8ZsdNb/7beTu5nmqFQ/w
N2Nkp1rjKz2+9y9LO0PBzlroEYKarkHPkxB2dF21NYXlXYy78BYWShWuedvU+68LGMnv6zLYvNOq
inYrUWB92dT2JpjnFEHYKyn/XOzI4iP72kSvgcEat4pX00083AeFr0d1RldDw7tKSH2/hHykLC7M
kka8QAqbiNJ0UkEu1nR9cRGZUOsQgEuMDzZyQzT6Q8c7i8LFK7Wp2ndliCyYtw/qz1Vc7qortSjM
6PYQHQ7W3E1VBDLdBRKAd/ZBrbPnXlgVKN0lyqu106YfoaUhN6VsgApc6IqjbuD/ufVdzQ7/Tdvv
itdVlu2fgwxpXpJG26JP44UALxGtM8Dr0lQG+UMtmmdEFgrSJs7+XaDva5rdrhdgCAtc3ufNoaTX
bBNbrw6Rjhul7kWTvF22T+pLHd26xZzygf66dBoUSBtvR5MaN3ZMHKKGLqhOI+Frj9bt10EWmC8Q
EwKEGdvgIionui9QT/pYaU3xyQXkcbU/QJ2EQkyhBZIRCgpUTlFBXTugt2sHoYhFGyKSgdTMRanC
wqHHE5I7JlP1dt9yTkHj2smpbS6iN7oK/kvNa+W1FZUApyNjZ1y7ipFTm8kSC/1vx0JoTo+84nmF
7X5bxOHhj8w1yofaWjjL2i7t6FrN7IruQLRbBICexg5dZ1wYC7RU2gFTC9sGGZAy+2aFqFoV6y2a
821UlLdGfUCtIE3Reg8P0a65MCkX0LkKNSOF5hhXumovSkSviNmDtkECUAWXhv4wOXf35aZCnxC1
4/2fod2kQKeCdv0G+Iej0hY0id8k8LhpvAlC4V2oGLw1kuoaCktZHR+qTwcApggCdYea/5lc6PAg
IlV51XEO31WrvLlfFayY4pgoFJ++TaOk/IAyZBmVzT/90s8HGiCgfXb1Ia2SUtwBmsKjPKkuEmQj
rmN3S92t/GyE2OeOqyXoUsNDuJt4UhSEugvsZpxCXek/VjwY0poLcpOjdXf1P3gyRT+ahJ8/Xz+b
P//O6An85RZ2DeaeRw/lKXuTHBLZgL8zCWdDnEyCORMkMFEn6R8SZtHpJGiaNrNpCU3QSJKMi2oD
PzilSQDEKzsJ+szhIUVeuXtGMeDpJIgsPJBbQ4cU319TmwQduqX0LFgzKrKUYsEpdxev+nQWPIf1
4tJC0wHm211TmwVujJSO1HowtRklDc0yYFM/NQkOpgKjsZM5mNhCAOAGjl3q6dFyAEhP+ksbFsKZ
CWiaN+OoQQbWJOMrrqmZAGoKJEClJsE2ZwAS4LrrourDhd8/XQdkuWc6lmbSWmhqj0/7JBKEUo9v
uDPPg98jashPrQBo/HT8JVFq9w5nSluB2REwpB7fNGeU7hFhPVo4HmX09lFHsWGTiJT01N4+QJF+
e+4FB77HaY+Dop/FA9TDgC9A3u+us8en6ixUiyhSkmMV1+Qmga1QdAOTMwJ1RoHZMiDv9E95HhCw
C4DsgKA5uMHJOQIKf0K5QnYWNJYBZaXBEZ7ZguvhKF2baRhsZXKz4LqG9ILgFEAbHls3/nrIU3/g
WDPAa7bAlvULZnoLgobqRPVSpiA2BZLHzMHYGzo2CwGFhe9npOntCZoqNC6knl6nx70Qn9GNs8d3
RddC4DW0Wf3uJ/ilKW2JbOJ/86D84z1Bn9kmMa+JQlR3nUWFLtpAVKABMwx7wuSMAGSrLesITGMG
BIilbiDA0V3jpQCCeSZUjkC0duY2JSMwOnSY1BroIn8cIdXxs+e2iAdBsghDO1rHtNYA9EPBC5Z6
fBygYcOtVTvWMM/JgKfbgIiLOpovDVG7qw/Dp2QEgiAtOwvejKMhNN8hIBDnv9NZIFHC0RgYmzec
nqeXMkPXS3YzpFetCiiQzGFv8OfpIk90BFTRVRwWhDo5W3hKPPIH6dMf7wrezNChtoNY7Jb9+Yro
ModHDr1YfFNaCwALZfcDPALgOuTtBOZKXGe7oofHAE7JUWoIHHuzm9QscEiQ9QgkBYkLEWE4Pxyg
zOAyNeQTe4c4OVdA0tvuTyy/flwW6UKyYWIZ9EZwvi14M3QPMRKO1N01udOBEGeUNQLTmuFRqBKc
mPrptmB7M9DhGpSP6VZSCOFll4I683jZYLj/SgqczoKnzVwEBTG7v/KK03KLAFpN2VlgcyRBzGHA
GY5EZ24RjVEb4WEDHFE33xPyh4bxuBPwP94VkVAFIQv14umzEkVFg0ISm8ZQSuqTNBOaBSRZPNkc
MklUFwtA4nhYCo83B8xDyMUMn08uQtKpcMhGy6aNW/RQwTw6/7Ol4FFoQGWW/ET/S5MyAkvEc3JH
JpKk0NCc79nB88MCtSQLNiIA+n5vnKARAJGSnAUTLhbFRGg1Tx8WhBA7O2dHaZiaQySRbvQBy69H
SKAsANKbxAZPJ5E1jR7ppNqxkz5E6uPyCa0F8ttmf1O/PgtYgdnpt7pD7ZzN7zQ26JNHZNmO+YXJ
zQK2IHrUS3kEUmi2SyaOykm/4gk2TmeB2AAGC5TGIw5jen6R9nzSs6DONKTFPQhM/SzwlKNZoMCI
09Sh4k315IS8kfTuYM4g9sADNIeT05ktaKo904CbeLDyJucXBVpIdi0QByOZ7x3zhQK5MrIC1gIE
N1Vgr7qrD8wn5Bfhb+rSpwWVMxF4k+F0/CiJ4jgzF96tyLH0szC9cBkBC+ndQae0gPyGQJh119la
oMZInKTiOYfz8/QiJcPWZGfBoI5gCC7bMVI42yMdys0ugYINU7e7pjgLggArt0cSKXCCxOsZvcWf
Rc3sGZwwBWTzuD1MzTtyitZkM0oGxTaVojKH0SdXhCv8BvVGksz9LE3OFsQs9M5KImpkj2RhmQRF
/VOerQhhC8RlnDGH7WhCu4MBP1r67GCBuyVPQnL5u/c/3SMpN9EKhtzzSQwxrYzaUz15/mlKiWQK
sjmwra3zbYG6PIxfZGYGVzG55LIBX1nWIYJJ5XTsepRfnzQCx52J+AERlMEVTG8W2LxlXQHVJgDq
gqwwOER229FSUAHmGtCkaNjXXZMLFwdhG7nNkaMRto5VHQvQZ7Pggc4WfaK8qeJxAI/o0gdIwkX0
NpAiGI4GZ0cHCk4gUcAwc8rul8zfDxH+xg7ynQc0D6N42TGAolXxFAfoR184cl8efz7wXl4s//0v
QfAZfVEQgvrfXn1vh/afUXm6KzGffHgsOXe/M/z78ICPf3r0W8enOv7xJlrlPs0h0KYVhKfhNnuV
+v+L/a/+1h8RczpOyl938u9/je7zJET8LwMXm7NxRa1Oetw8atNkPHDHJJIfeOMnhV8cb1G8xh6T
LDvy3I+jb2l+1gugZzxIj42Ade4v09O77nH08iMnyeqhjB6qcjR4R1ORHfxyFfu1n69OR+7xrtIj
D1SzZ+m3Z0hWVtuv4xYMiDb+BiukoUoeLcdW2GM1Ze//+Sqlb8R4ZIFOO85Uzyz8lRV5w4xH0XGc
zrx7aJ3sLb9Y+uHIALWeyiA9bhxHSRqNV2QPDZceOllG/pkX6SFm0iOn9fjl9Zgt2WFfPvZNPQxI
emAGqB42zcguRC7/+IdfN7hXaRUVj6bZ68AKsrf92o+SkfcYoCDy48Jh95Pl8em7zbzHoMsPXRT+
A8T8VVmObHpALkiPHz2EUeCPicZ9PVx+aPYC+oqPLHuoMsuPXSCCXURZNvJN4F5FEfd3jJ5W+fnQ
ojwuPTTtaM98iBD78uRHvlt9zf2z6GkAfMne9N1q74/3raFOKj9w/ezG32ZFGI239aH29jvGv13l
xWrkqZCmESWt3zH469UhehhtYwwuKkW/Y/DPiMofR+pcSp94lx46zcvw2dzPU3bK8eLsc9q/5wcu
/c352ket7TeEJG/CaDzjPf1N9q7fbGIikvGpZiCZSw+dr4JzLYeOniE78NtVkhR0nPPPjglDoUp2
+PswXa6evSge7W19NVB2+Pdp9QNDHBLqv+cHHhvikKmWHf4Ds78qitUopBiywPJjH8anygGqJzvu
x9IPT33KgIuXHfYnjda/Zy5+LSXws454kkP/4bPvJEE5XpoD+EV2Rv5YFeWzJ2++z41Kj/8zKW3Z
iWlS9FeCkZ30Wbyf3/VTmabvLIjH+aejLMxT/zZOrolvPMQrP//P/wMAAP//</cx:binary>
              </cx:geoCache>
            </cx:geography>
          </cx:layoutPr>
          <cx:valueColors>
            <cx:minColor>
              <a:schemeClr val="bg1">
                <a:lumMod val="95000"/>
              </a:schemeClr>
            </cx:minColor>
            <cx:maxColor>
              <a:srgbClr val="000870"/>
            </cx:maxColor>
          </cx:valueColors>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1905000" y="47625"/>
          <a:ext cx="9925050"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3743325" y="1019175"/>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98612</xdr:colOff>
      <xdr:row>10</xdr:row>
      <xdr:rowOff>35859</xdr:rowOff>
    </xdr:from>
    <xdr:to>
      <xdr:col>5</xdr:col>
      <xdr:colOff>167640</xdr:colOff>
      <xdr:row>43</xdr:row>
      <xdr:rowOff>143934</xdr:rowOff>
    </xdr:to>
    <xdr:sp macro="" textlink="">
      <xdr:nvSpPr>
        <xdr:cNvPr id="7" name="Rectangle: Rounded Corners 6">
          <a:extLst>
            <a:ext uri="{FF2B5EF4-FFF2-40B4-BE49-F238E27FC236}">
              <a16:creationId xmlns:a16="http://schemas.microsoft.com/office/drawing/2014/main" id="{2B5A1E06-BB62-D5A8-113B-6C7AC06EA718}"/>
            </a:ext>
          </a:extLst>
        </xdr:cNvPr>
        <xdr:cNvSpPr/>
      </xdr:nvSpPr>
      <xdr:spPr>
        <a:xfrm>
          <a:off x="98612" y="1828800"/>
          <a:ext cx="3117028" cy="6024781"/>
        </a:xfrm>
        <a:prstGeom prst="roundRect">
          <a:avLst>
            <a:gd name="adj" fmla="val 8059"/>
          </a:avLst>
        </a:prstGeom>
        <a:ln>
          <a:solidFill>
            <a:schemeClr val="bg1">
              <a:lumMod val="75000"/>
            </a:schemeClr>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45720</xdr:colOff>
      <xdr:row>5</xdr:row>
      <xdr:rowOff>160020</xdr:rowOff>
    </xdr:from>
    <xdr:to>
      <xdr:col>2</xdr:col>
      <xdr:colOff>381000</xdr:colOff>
      <xdr:row>9</xdr:row>
      <xdr:rowOff>114300</xdr:rowOff>
    </xdr:to>
    <xdr:sp macro="" textlink="total_sales">
      <xdr:nvSpPr>
        <xdr:cNvPr id="14" name="Rectangle: Rounded Corners 13">
          <a:extLst>
            <a:ext uri="{FF2B5EF4-FFF2-40B4-BE49-F238E27FC236}">
              <a16:creationId xmlns:a16="http://schemas.microsoft.com/office/drawing/2014/main" id="{618D4282-A03B-DF16-A839-87A1B9987B60}"/>
            </a:ext>
          </a:extLst>
        </xdr:cNvPr>
        <xdr:cNvSpPr/>
      </xdr:nvSpPr>
      <xdr:spPr>
        <a:xfrm>
          <a:off x="45720" y="1049020"/>
          <a:ext cx="1554480" cy="665480"/>
        </a:xfrm>
        <a:prstGeom prst="roundRect">
          <a:avLst>
            <a:gd name="adj" fmla="val 6191"/>
          </a:avLst>
        </a:prstGeom>
        <a:ln>
          <a:solidFill>
            <a:schemeClr val="bg1">
              <a:lumMod val="75000"/>
            </a:schemeClr>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600" b="1"/>
        </a:p>
      </xdr:txBody>
    </xdr:sp>
    <xdr:clientData/>
  </xdr:twoCellAnchor>
  <xdr:twoCellAnchor>
    <xdr:from>
      <xdr:col>2</xdr:col>
      <xdr:colOff>480060</xdr:colOff>
      <xdr:row>6</xdr:row>
      <xdr:rowOff>0</xdr:rowOff>
    </xdr:from>
    <xdr:to>
      <xdr:col>5</xdr:col>
      <xdr:colOff>160020</xdr:colOff>
      <xdr:row>9</xdr:row>
      <xdr:rowOff>129540</xdr:rowOff>
    </xdr:to>
    <xdr:sp macro="" textlink="total_unit">
      <xdr:nvSpPr>
        <xdr:cNvPr id="15" name="Rectangle: Rounded Corners 14">
          <a:extLst>
            <a:ext uri="{FF2B5EF4-FFF2-40B4-BE49-F238E27FC236}">
              <a16:creationId xmlns:a16="http://schemas.microsoft.com/office/drawing/2014/main" id="{1B94E6F4-3747-D02A-4C75-E1170FB134A2}"/>
            </a:ext>
          </a:extLst>
        </xdr:cNvPr>
        <xdr:cNvSpPr/>
      </xdr:nvSpPr>
      <xdr:spPr>
        <a:xfrm>
          <a:off x="1699260" y="1051560"/>
          <a:ext cx="1508760" cy="655320"/>
        </a:xfrm>
        <a:prstGeom prst="roundRect">
          <a:avLst>
            <a:gd name="adj" fmla="val 6191"/>
          </a:avLst>
        </a:prstGeom>
        <a:ln>
          <a:solidFill>
            <a:schemeClr val="bg1">
              <a:lumMod val="75000"/>
            </a:schemeClr>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endParaRPr lang="en-US" sz="1800" b="1"/>
        </a:p>
      </xdr:txBody>
    </xdr:sp>
    <xdr:clientData/>
  </xdr:twoCellAnchor>
  <xdr:twoCellAnchor>
    <xdr:from>
      <xdr:col>17</xdr:col>
      <xdr:colOff>347134</xdr:colOff>
      <xdr:row>5</xdr:row>
      <xdr:rowOff>101600</xdr:rowOff>
    </xdr:from>
    <xdr:to>
      <xdr:col>24</xdr:col>
      <xdr:colOff>57574</xdr:colOff>
      <xdr:row>43</xdr:row>
      <xdr:rowOff>143435</xdr:rowOff>
    </xdr:to>
    <xdr:grpSp>
      <xdr:nvGrpSpPr>
        <xdr:cNvPr id="27" name="Group 26">
          <a:extLst>
            <a:ext uri="{FF2B5EF4-FFF2-40B4-BE49-F238E27FC236}">
              <a16:creationId xmlns:a16="http://schemas.microsoft.com/office/drawing/2014/main" id="{354A7477-AEE4-A097-73A6-9C16EC3A751B}"/>
            </a:ext>
          </a:extLst>
        </xdr:cNvPr>
        <xdr:cNvGrpSpPr/>
      </xdr:nvGrpSpPr>
      <xdr:grpSpPr>
        <a:xfrm>
          <a:off x="10710334" y="977900"/>
          <a:ext cx="3977640" cy="6701715"/>
          <a:chOff x="10744200" y="1026160"/>
          <a:chExt cx="3977640" cy="5273040"/>
        </a:xfrm>
      </xdr:grpSpPr>
      <xdr:sp macro="" textlink="">
        <xdr:nvSpPr>
          <xdr:cNvPr id="13" name="Rectangle: Rounded Corners 12">
            <a:extLst>
              <a:ext uri="{FF2B5EF4-FFF2-40B4-BE49-F238E27FC236}">
                <a16:creationId xmlns:a16="http://schemas.microsoft.com/office/drawing/2014/main" id="{B7427320-3A74-7FBA-4C57-A18C3FC3E6DC}"/>
              </a:ext>
            </a:extLst>
          </xdr:cNvPr>
          <xdr:cNvSpPr/>
        </xdr:nvSpPr>
        <xdr:spPr>
          <a:xfrm>
            <a:off x="10820400" y="1026160"/>
            <a:ext cx="3817620" cy="5273040"/>
          </a:xfrm>
          <a:prstGeom prst="roundRect">
            <a:avLst>
              <a:gd name="adj" fmla="val 8059"/>
            </a:avLst>
          </a:prstGeom>
          <a:ln>
            <a:solidFill>
              <a:schemeClr val="bg1">
                <a:lumMod val="75000"/>
              </a:schemeClr>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Sales</a:t>
            </a:r>
            <a:r>
              <a:rPr lang="en-US" sz="1400" b="1" baseline="0"/>
              <a:t> by Retailer</a:t>
            </a:r>
            <a:endParaRPr lang="en-US" sz="1400" b="1"/>
          </a:p>
        </xdr:txBody>
      </xdr:sp>
      <xdr:graphicFrame macro="">
        <xdr:nvGraphicFramePr>
          <xdr:cNvPr id="16" name="Chart 15">
            <a:extLst>
              <a:ext uri="{FF2B5EF4-FFF2-40B4-BE49-F238E27FC236}">
                <a16:creationId xmlns:a16="http://schemas.microsoft.com/office/drawing/2014/main" id="{107A755F-02F8-460A-A9B2-F4AD88BF8699}"/>
              </a:ext>
            </a:extLst>
          </xdr:cNvPr>
          <xdr:cNvGraphicFramePr>
            <a:graphicFrameLocks/>
          </xdr:cNvGraphicFramePr>
        </xdr:nvGraphicFramePr>
        <xdr:xfrm>
          <a:off x="10744200" y="1211580"/>
          <a:ext cx="3977640" cy="499364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5</xdr:col>
      <xdr:colOff>301414</xdr:colOff>
      <xdr:row>20</xdr:row>
      <xdr:rowOff>0</xdr:rowOff>
    </xdr:from>
    <xdr:to>
      <xdr:col>11</xdr:col>
      <xdr:colOff>187114</xdr:colOff>
      <xdr:row>43</xdr:row>
      <xdr:rowOff>133773</xdr:rowOff>
    </xdr:to>
    <xdr:grpSp>
      <xdr:nvGrpSpPr>
        <xdr:cNvPr id="25" name="Group 24">
          <a:extLst>
            <a:ext uri="{FF2B5EF4-FFF2-40B4-BE49-F238E27FC236}">
              <a16:creationId xmlns:a16="http://schemas.microsoft.com/office/drawing/2014/main" id="{77734374-A0B7-446B-000F-664966565F81}"/>
            </a:ext>
          </a:extLst>
        </xdr:cNvPr>
        <xdr:cNvGrpSpPr/>
      </xdr:nvGrpSpPr>
      <xdr:grpSpPr>
        <a:xfrm>
          <a:off x="3349414" y="3505200"/>
          <a:ext cx="3543300" cy="4164753"/>
          <a:chOff x="3383280" y="2966720"/>
          <a:chExt cx="3543300" cy="3246120"/>
        </a:xfrm>
      </xdr:grpSpPr>
      <xdr:sp macro="" textlink="">
        <xdr:nvSpPr>
          <xdr:cNvPr id="9" name="Rectangle: Rounded Corners 8">
            <a:extLst>
              <a:ext uri="{FF2B5EF4-FFF2-40B4-BE49-F238E27FC236}">
                <a16:creationId xmlns:a16="http://schemas.microsoft.com/office/drawing/2014/main" id="{D5F152B2-C792-59E7-35DA-83E29C6D937C}"/>
              </a:ext>
            </a:extLst>
          </xdr:cNvPr>
          <xdr:cNvSpPr/>
        </xdr:nvSpPr>
        <xdr:spPr>
          <a:xfrm>
            <a:off x="3383280" y="2966720"/>
            <a:ext cx="3543300" cy="3246120"/>
          </a:xfrm>
          <a:prstGeom prst="roundRect">
            <a:avLst>
              <a:gd name="adj" fmla="val 6191"/>
            </a:avLst>
          </a:prstGeom>
          <a:ln>
            <a:solidFill>
              <a:schemeClr val="bg1">
                <a:lumMod val="75000"/>
              </a:schemeClr>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600" b="1"/>
              <a:t>Sales Method</a:t>
            </a:r>
          </a:p>
        </xdr:txBody>
      </xdr:sp>
      <xdr:graphicFrame macro="">
        <xdr:nvGraphicFramePr>
          <xdr:cNvPr id="17" name="Chart 16">
            <a:extLst>
              <a:ext uri="{FF2B5EF4-FFF2-40B4-BE49-F238E27FC236}">
                <a16:creationId xmlns:a16="http://schemas.microsoft.com/office/drawing/2014/main" id="{2703053A-092B-435F-AC60-F0A699E17C79}"/>
              </a:ext>
            </a:extLst>
          </xdr:cNvPr>
          <xdr:cNvGraphicFramePr>
            <a:graphicFrameLocks/>
          </xdr:cNvGraphicFramePr>
        </xdr:nvGraphicFramePr>
        <xdr:xfrm>
          <a:off x="3421380" y="3345180"/>
          <a:ext cx="3474720" cy="2783840"/>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11</xdr:col>
      <xdr:colOff>243839</xdr:colOff>
      <xdr:row>20</xdr:row>
      <xdr:rowOff>26894</xdr:rowOff>
    </xdr:from>
    <xdr:to>
      <xdr:col>17</xdr:col>
      <xdr:colOff>251459</xdr:colOff>
      <xdr:row>43</xdr:row>
      <xdr:rowOff>166793</xdr:rowOff>
    </xdr:to>
    <xdr:grpSp>
      <xdr:nvGrpSpPr>
        <xdr:cNvPr id="30" name="Group 29">
          <a:extLst>
            <a:ext uri="{FF2B5EF4-FFF2-40B4-BE49-F238E27FC236}">
              <a16:creationId xmlns:a16="http://schemas.microsoft.com/office/drawing/2014/main" id="{2F2ECB58-C07E-82EE-C7D4-AB837A840662}"/>
            </a:ext>
          </a:extLst>
        </xdr:cNvPr>
        <xdr:cNvGrpSpPr/>
      </xdr:nvGrpSpPr>
      <xdr:grpSpPr>
        <a:xfrm>
          <a:off x="6949439" y="3532094"/>
          <a:ext cx="3665220" cy="4170879"/>
          <a:chOff x="7025640" y="2966720"/>
          <a:chExt cx="3665220" cy="3279140"/>
        </a:xfrm>
      </xdr:grpSpPr>
      <xdr:sp macro="" textlink="">
        <xdr:nvSpPr>
          <xdr:cNvPr id="12" name="Rectangle: Rounded Corners 11">
            <a:extLst>
              <a:ext uri="{FF2B5EF4-FFF2-40B4-BE49-F238E27FC236}">
                <a16:creationId xmlns:a16="http://schemas.microsoft.com/office/drawing/2014/main" id="{22501DE7-6137-E6E9-D6DE-9FBEE67FD6C7}"/>
              </a:ext>
            </a:extLst>
          </xdr:cNvPr>
          <xdr:cNvSpPr/>
        </xdr:nvSpPr>
        <xdr:spPr>
          <a:xfrm>
            <a:off x="7147560" y="2966720"/>
            <a:ext cx="3543300" cy="3246120"/>
          </a:xfrm>
          <a:prstGeom prst="roundRect">
            <a:avLst>
              <a:gd name="adj" fmla="val 4762"/>
            </a:avLst>
          </a:prstGeom>
          <a:ln>
            <a:solidFill>
              <a:schemeClr val="bg1">
                <a:lumMod val="75000"/>
              </a:schemeClr>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Sales</a:t>
            </a:r>
            <a:r>
              <a:rPr lang="en-US" sz="1400" b="1" baseline="0"/>
              <a:t> by Region</a:t>
            </a:r>
            <a:endParaRPr lang="en-US" sz="1400" b="1"/>
          </a:p>
        </xdr:txBody>
      </xdr:sp>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13872C4-1795-4D96-9974-FFC0E09C6FD2}"/>
                  </a:ext>
                </a:extLst>
              </xdr:cNvPr>
              <xdr:cNvGraphicFramePr/>
            </xdr:nvGraphicFramePr>
            <xdr:xfrm>
              <a:off x="7025640" y="3053080"/>
              <a:ext cx="3573780" cy="31927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025640" y="3053080"/>
                <a:ext cx="3573780" cy="31927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5</xdr:col>
      <xdr:colOff>281940</xdr:colOff>
      <xdr:row>5</xdr:row>
      <xdr:rowOff>76200</xdr:rowOff>
    </xdr:from>
    <xdr:to>
      <xdr:col>17</xdr:col>
      <xdr:colOff>335280</xdr:colOff>
      <xdr:row>19</xdr:row>
      <xdr:rowOff>76200</xdr:rowOff>
    </xdr:to>
    <xdr:grpSp>
      <xdr:nvGrpSpPr>
        <xdr:cNvPr id="28" name="Group 27">
          <a:extLst>
            <a:ext uri="{FF2B5EF4-FFF2-40B4-BE49-F238E27FC236}">
              <a16:creationId xmlns:a16="http://schemas.microsoft.com/office/drawing/2014/main" id="{76A4DA0D-82AF-A1F7-8AF7-B0E019447FEC}"/>
            </a:ext>
          </a:extLst>
        </xdr:cNvPr>
        <xdr:cNvGrpSpPr/>
      </xdr:nvGrpSpPr>
      <xdr:grpSpPr>
        <a:xfrm>
          <a:off x="3329940" y="952500"/>
          <a:ext cx="7368540" cy="2453640"/>
          <a:chOff x="3329940" y="965200"/>
          <a:chExt cx="7368540" cy="1940560"/>
        </a:xfrm>
      </xdr:grpSpPr>
      <xdr:sp macro="" textlink="">
        <xdr:nvSpPr>
          <xdr:cNvPr id="8" name="Rectangle: Rounded Corners 7">
            <a:extLst>
              <a:ext uri="{FF2B5EF4-FFF2-40B4-BE49-F238E27FC236}">
                <a16:creationId xmlns:a16="http://schemas.microsoft.com/office/drawing/2014/main" id="{63937790-8D57-A3F0-765F-3CAA2AAB3C53}"/>
              </a:ext>
            </a:extLst>
          </xdr:cNvPr>
          <xdr:cNvSpPr/>
        </xdr:nvSpPr>
        <xdr:spPr>
          <a:xfrm>
            <a:off x="3329940" y="965200"/>
            <a:ext cx="7338060" cy="1902460"/>
          </a:xfrm>
          <a:prstGeom prst="roundRect">
            <a:avLst>
              <a:gd name="adj" fmla="val 9619"/>
            </a:avLst>
          </a:prstGeom>
          <a:ln>
            <a:solidFill>
              <a:schemeClr val="bg1">
                <a:lumMod val="75000"/>
              </a:schemeClr>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400" b="1"/>
              <a:t>Sales</a:t>
            </a:r>
            <a:r>
              <a:rPr lang="en-US" sz="1400" b="1" baseline="0"/>
              <a:t> Trend</a:t>
            </a:r>
            <a:endParaRPr lang="en-US" sz="1400" b="1"/>
          </a:p>
        </xdr:txBody>
      </xdr:sp>
      <xdr:graphicFrame macro="">
        <xdr:nvGraphicFramePr>
          <xdr:cNvPr id="19" name="Chart 18">
            <a:extLst>
              <a:ext uri="{FF2B5EF4-FFF2-40B4-BE49-F238E27FC236}">
                <a16:creationId xmlns:a16="http://schemas.microsoft.com/office/drawing/2014/main" id="{6CDB758C-2C5F-4671-AE42-0DE7AD75A69B}"/>
              </a:ext>
            </a:extLst>
          </xdr:cNvPr>
          <xdr:cNvGraphicFramePr>
            <a:graphicFrameLocks/>
          </xdr:cNvGraphicFramePr>
        </xdr:nvGraphicFramePr>
        <xdr:xfrm>
          <a:off x="3352800" y="1328420"/>
          <a:ext cx="7345680" cy="157734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0</xdr:col>
      <xdr:colOff>185421</xdr:colOff>
      <xdr:row>35</xdr:row>
      <xdr:rowOff>121922</xdr:rowOff>
    </xdr:from>
    <xdr:to>
      <xdr:col>5</xdr:col>
      <xdr:colOff>116841</xdr:colOff>
      <xdr:row>42</xdr:row>
      <xdr:rowOff>137162</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41DD584A-6AFF-DC9A-C118-F8DB3A517A8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5421" y="6256022"/>
              <a:ext cx="2979420" cy="1242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160020</xdr:colOff>
      <xdr:row>28</xdr:row>
      <xdr:rowOff>27948</xdr:rowOff>
    </xdr:from>
    <xdr:to>
      <xdr:col>5</xdr:col>
      <xdr:colOff>152400</xdr:colOff>
      <xdr:row>34</xdr:row>
      <xdr:rowOff>133552</xdr:rowOff>
    </xdr:to>
    <mc:AlternateContent xmlns:mc="http://schemas.openxmlformats.org/markup-compatibility/2006">
      <mc:Choice xmlns:a14="http://schemas.microsoft.com/office/drawing/2010/main" Requires="a14">
        <xdr:graphicFrame macro="">
          <xdr:nvGraphicFramePr>
            <xdr:cNvPr id="21" name="Product">
              <a:extLst>
                <a:ext uri="{FF2B5EF4-FFF2-40B4-BE49-F238E27FC236}">
                  <a16:creationId xmlns:a16="http://schemas.microsoft.com/office/drawing/2014/main" id="{34F355D1-6602-D4BE-C7C4-73371A715EA9}"/>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60020" y="4935228"/>
              <a:ext cx="3040380" cy="11571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11</xdr:row>
      <xdr:rowOff>15240</xdr:rowOff>
    </xdr:from>
    <xdr:to>
      <xdr:col>5</xdr:col>
      <xdr:colOff>99060</xdr:colOff>
      <xdr:row>18</xdr:row>
      <xdr:rowOff>114301</xdr:rowOff>
    </xdr:to>
    <mc:AlternateContent xmlns:mc="http://schemas.openxmlformats.org/markup-compatibility/2006" xmlns:a14="http://schemas.microsoft.com/office/drawing/2010/main">
      <mc:Choice Requires="a14">
        <xdr:graphicFrame macro="">
          <xdr:nvGraphicFramePr>
            <xdr:cNvPr id="22" name="Years (Invoice Date)">
              <a:extLst>
                <a:ext uri="{FF2B5EF4-FFF2-40B4-BE49-F238E27FC236}">
                  <a16:creationId xmlns:a16="http://schemas.microsoft.com/office/drawing/2014/main" id="{2B9DF7B8-5809-2554-7B16-E5B11B836460}"/>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05740" y="1971040"/>
              <a:ext cx="2941320" cy="13436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99060</xdr:colOff>
      <xdr:row>6</xdr:row>
      <xdr:rowOff>22860</xdr:rowOff>
    </xdr:from>
    <xdr:to>
      <xdr:col>2</xdr:col>
      <xdr:colOff>266700</xdr:colOff>
      <xdr:row>7</xdr:row>
      <xdr:rowOff>83820</xdr:rowOff>
    </xdr:to>
    <xdr:sp macro="" textlink="">
      <xdr:nvSpPr>
        <xdr:cNvPr id="23" name="TextBox 22">
          <a:extLst>
            <a:ext uri="{FF2B5EF4-FFF2-40B4-BE49-F238E27FC236}">
              <a16:creationId xmlns:a16="http://schemas.microsoft.com/office/drawing/2014/main" id="{8D8CC3B6-9D96-1FCF-BA68-6C00CEE60E04}"/>
            </a:ext>
          </a:extLst>
        </xdr:cNvPr>
        <xdr:cNvSpPr txBox="1"/>
      </xdr:nvSpPr>
      <xdr:spPr>
        <a:xfrm>
          <a:off x="99060" y="1074420"/>
          <a:ext cx="1386840" cy="2362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200" b="1">
              <a:solidFill>
                <a:srgbClr val="920000"/>
              </a:solidFill>
            </a:rPr>
            <a:t>Total Sales</a:t>
          </a:r>
        </a:p>
      </xdr:txBody>
    </xdr:sp>
    <xdr:clientData/>
  </xdr:twoCellAnchor>
  <xdr:twoCellAnchor>
    <xdr:from>
      <xdr:col>0</xdr:col>
      <xdr:colOff>107527</xdr:colOff>
      <xdr:row>7</xdr:row>
      <xdr:rowOff>91440</xdr:rowOff>
    </xdr:from>
    <xdr:to>
      <xdr:col>2</xdr:col>
      <xdr:colOff>313267</xdr:colOff>
      <xdr:row>9</xdr:row>
      <xdr:rowOff>15240</xdr:rowOff>
    </xdr:to>
    <xdr:sp macro="" textlink="total_sales">
      <xdr:nvSpPr>
        <xdr:cNvPr id="24" name="TextBox 23">
          <a:extLst>
            <a:ext uri="{FF2B5EF4-FFF2-40B4-BE49-F238E27FC236}">
              <a16:creationId xmlns:a16="http://schemas.microsoft.com/office/drawing/2014/main" id="{333B2DBD-EB23-1798-657E-FD3B133662FA}"/>
            </a:ext>
          </a:extLst>
        </xdr:cNvPr>
        <xdr:cNvSpPr txBox="1"/>
      </xdr:nvSpPr>
      <xdr:spPr>
        <a:xfrm>
          <a:off x="107527" y="1336040"/>
          <a:ext cx="1424940" cy="279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DAC45CE-8B74-4A35-A6FE-8BFB28B23A1F}" type="TxLink">
            <a:rPr lang="en-US" sz="1600" b="1" i="0" u="none" strike="noStrike">
              <a:solidFill>
                <a:srgbClr val="000000"/>
              </a:solidFill>
              <a:latin typeface="Calibri"/>
              <a:ea typeface="Calibri"/>
              <a:cs typeface="Calibri"/>
            </a:rPr>
            <a:pPr algn="ctr"/>
            <a:t>$899,902,125 </a:t>
          </a:fld>
          <a:endParaRPr lang="en-US" sz="1600" b="1"/>
        </a:p>
      </xdr:txBody>
    </xdr:sp>
    <xdr:clientData/>
  </xdr:twoCellAnchor>
  <xdr:twoCellAnchor>
    <xdr:from>
      <xdr:col>2</xdr:col>
      <xdr:colOff>525780</xdr:colOff>
      <xdr:row>6</xdr:row>
      <xdr:rowOff>22860</xdr:rowOff>
    </xdr:from>
    <xdr:to>
      <xdr:col>5</xdr:col>
      <xdr:colOff>121920</xdr:colOff>
      <xdr:row>7</xdr:row>
      <xdr:rowOff>91440</xdr:rowOff>
    </xdr:to>
    <xdr:sp macro="" textlink="">
      <xdr:nvSpPr>
        <xdr:cNvPr id="26" name="TextBox 25">
          <a:extLst>
            <a:ext uri="{FF2B5EF4-FFF2-40B4-BE49-F238E27FC236}">
              <a16:creationId xmlns:a16="http://schemas.microsoft.com/office/drawing/2014/main" id="{0F340097-B4BC-6A32-8192-7FD084DECAA1}"/>
            </a:ext>
          </a:extLst>
        </xdr:cNvPr>
        <xdr:cNvSpPr txBox="1"/>
      </xdr:nvSpPr>
      <xdr:spPr>
        <a:xfrm>
          <a:off x="1744980" y="1074420"/>
          <a:ext cx="1424940" cy="243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rgbClr val="920000"/>
              </a:solidFill>
            </a:rPr>
            <a:t>Total</a:t>
          </a:r>
          <a:r>
            <a:rPr lang="en-US" sz="1200" b="1" baseline="0">
              <a:solidFill>
                <a:srgbClr val="920000"/>
              </a:solidFill>
            </a:rPr>
            <a:t> Unit Sold</a:t>
          </a:r>
          <a:endParaRPr lang="en-US" sz="1200" b="1">
            <a:solidFill>
              <a:srgbClr val="920000"/>
            </a:solidFill>
          </a:endParaRPr>
        </a:p>
      </xdr:txBody>
    </xdr:sp>
    <xdr:clientData/>
  </xdr:twoCellAnchor>
  <xdr:twoCellAnchor>
    <xdr:from>
      <xdr:col>2</xdr:col>
      <xdr:colOff>541020</xdr:colOff>
      <xdr:row>7</xdr:row>
      <xdr:rowOff>83820</xdr:rowOff>
    </xdr:from>
    <xdr:to>
      <xdr:col>5</xdr:col>
      <xdr:colOff>68580</xdr:colOff>
      <xdr:row>9</xdr:row>
      <xdr:rowOff>53340</xdr:rowOff>
    </xdr:to>
    <xdr:sp macro="" textlink="total_unit">
      <xdr:nvSpPr>
        <xdr:cNvPr id="29" name="TextBox 28">
          <a:extLst>
            <a:ext uri="{FF2B5EF4-FFF2-40B4-BE49-F238E27FC236}">
              <a16:creationId xmlns:a16="http://schemas.microsoft.com/office/drawing/2014/main" id="{CDE16AEB-FE3C-5DAA-D8BD-AD1EA180B2CA}"/>
            </a:ext>
          </a:extLst>
        </xdr:cNvPr>
        <xdr:cNvSpPr txBox="1"/>
      </xdr:nvSpPr>
      <xdr:spPr>
        <a:xfrm>
          <a:off x="1760220" y="1310640"/>
          <a:ext cx="1356360" cy="3200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4944EC7-C4ED-4D41-B7FF-1C727BC3319D}" type="TxLink">
            <a:rPr lang="en-US" sz="1800" b="1" i="0" u="none" strike="noStrike">
              <a:solidFill>
                <a:srgbClr val="000000"/>
              </a:solidFill>
              <a:latin typeface="Calibri"/>
              <a:ea typeface="Calibri"/>
              <a:cs typeface="Calibri"/>
            </a:rPr>
            <a:pPr algn="ctr"/>
            <a:t>9648</a:t>
          </a:fld>
          <a:endParaRPr lang="en-US" sz="1800" b="1"/>
        </a:p>
      </xdr:txBody>
    </xdr:sp>
    <xdr:clientData/>
  </xdr:twoCellAnchor>
  <xdr:twoCellAnchor editAs="oneCell">
    <xdr:from>
      <xdr:col>0</xdr:col>
      <xdr:colOff>186267</xdr:colOff>
      <xdr:row>19</xdr:row>
      <xdr:rowOff>16933</xdr:rowOff>
    </xdr:from>
    <xdr:to>
      <xdr:col>5</xdr:col>
      <xdr:colOff>110067</xdr:colOff>
      <xdr:row>27</xdr:row>
      <xdr:rowOff>76200</xdr:rowOff>
    </xdr:to>
    <mc:AlternateContent xmlns:mc="http://schemas.openxmlformats.org/markup-compatibility/2006">
      <mc:Choice xmlns:a14="http://schemas.microsoft.com/office/drawing/2010/main" Requires="a14">
        <xdr:graphicFrame macro="">
          <xdr:nvGraphicFramePr>
            <xdr:cNvPr id="11" name="Months">
              <a:extLst>
                <a:ext uri="{FF2B5EF4-FFF2-40B4-BE49-F238E27FC236}">
                  <a16:creationId xmlns:a16="http://schemas.microsoft.com/office/drawing/2014/main" id="{3A0D6059-D10E-4978-BA51-276AF005ED8B}"/>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186267" y="3346873"/>
              <a:ext cx="2971800" cy="1461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Sahu" refreshedDate="45748.602206944444" createdVersion="8" refreshedVersion="8" minRefreshableVersion="3" recordCount="9648" xr:uid="{5753CBDF-9256-42F3-966A-0C1A4E5CA9DF}">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9005687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6E8865-A9F3-41C7-9FAC-244B3FD31637}"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6"/>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6779F1-D6A1-46EB-B2E0-89CE7D1CCA35}"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numFmtId="6"/>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7EADD5-BFA2-4FFB-8A03-298779F6E28E}" name="PivotTable9"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C10:C11" firstHeaderRow="1"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Count of Units Sold"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3444BF-6FE5-4B6C-B52E-2D33CE464512}"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B11" firstHeaderRow="0" firstDataRow="1" firstDataCol="0"/>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dataField="1"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2">
    <i>
      <x/>
    </i>
    <i i="1">
      <x v="1"/>
    </i>
  </colItems>
  <dataFields count="2">
    <dataField name="Sum of Total Sales" fld="9" baseField="0" baseItem="0" numFmtId="6"/>
    <dataField name="Sum of Operating Profit" fld="10"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2BA1E8-DEDF-4F67-AFBE-8379C4CBEF7B}"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99B48A-B0B2-4021-AF00-561E3BB626AC}"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3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Row" showAll="0" defaultSubtotal="0">
      <items count="5">
        <item x="0"/>
        <item x="1"/>
        <item x="2"/>
        <item x="3"/>
        <item x="4"/>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6"/>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6CAF32D-48A4-4218-8DA2-AA566DF88BE6}" sourceName="Region">
  <pivotTables>
    <pivotTable tabId="4" name="PivotTable2"/>
    <pivotTable tabId="3" name="PivotTable1"/>
    <pivotTable tabId="4" name="PivotTable7"/>
    <pivotTable tabId="4" name="PivotTable9"/>
    <pivotTable tabId="5" name="PivotTable3"/>
    <pivotTable tabId="6" name="PivotTable5"/>
  </pivotTables>
  <data>
    <tabular pivotCacheId="190056878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E3276C6-F746-4DBF-A013-FE362F235622}" sourceName="Product">
  <pivotTables>
    <pivotTable tabId="4" name="PivotTable2"/>
    <pivotTable tabId="3" name="PivotTable1"/>
    <pivotTable tabId="4" name="PivotTable7"/>
    <pivotTable tabId="4" name="PivotTable9"/>
    <pivotTable tabId="5" name="PivotTable3"/>
    <pivotTable tabId="6" name="PivotTable5"/>
  </pivotTables>
  <data>
    <tabular pivotCacheId="190056878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81411509-2F23-42D2-BEBD-29332BA782C1}" sourceName="Years (Invoice Date)">
  <pivotTables>
    <pivotTable tabId="4" name="PivotTable2"/>
    <pivotTable tabId="3" name="PivotTable1"/>
    <pivotTable tabId="4" name="PivotTable7"/>
    <pivotTable tabId="4" name="PivotTable9"/>
    <pivotTable tabId="6" name="PivotTable5"/>
    <pivotTable tabId="5" name="PivotTable3"/>
  </pivotTables>
  <data>
    <tabular pivotCacheId="190056878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A4267601-9D12-4CD5-968D-75B89FE270C5}" sourceName="Months (Invoice Date)">
  <pivotTables>
    <pivotTable tabId="4" name="PivotTable7"/>
    <pivotTable tabId="3" name="PivotTable1"/>
    <pivotTable tabId="4" name="PivotTable2"/>
    <pivotTable tabId="4" name="PivotTable9"/>
    <pivotTable tabId="5" name="PivotTable3"/>
    <pivotTable tabId="6" name="PivotTable5"/>
  </pivotTables>
  <data>
    <tabular pivotCacheId="1900568783">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A49F21A-8C32-4FC7-85CF-1C98EF532FD9}" cache="Slicer_Region" caption="Region" columnCount="2" style="SlicerStyleDark1" rowHeight="234950"/>
  <slicer name="Product" xr10:uid="{8124DECF-4480-4AE0-A763-020379431762}" cache="Slicer_Product" caption="Product" columnCount="2" style="SlicerStyleDark1" rowHeight="234950"/>
  <slicer name="Years (Invoice Date)" xr10:uid="{628F04A8-32DD-4C27-A586-B3F82019546A}" cache="Slicer_Years__Invoice_Date" caption="Year " style="SlicerStyleDark1" rowHeight="234950"/>
  <slicer name="Months" xr10:uid="{0C0FA518-F800-495C-9CB5-D198EF718A2B}" cache="Slicer_Months__Invoice_Date" caption="Months" columnCount="3"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tabSelected="1" zoomScaleNormal="100" workbookViewId="0">
      <selection activeCell="Z20" sqref="Z20"/>
    </sheetView>
  </sheetViews>
  <sheetFormatPr defaultColWidth="14.44140625" defaultRowHeight="15" customHeight="1" x14ac:dyDescent="0.3"/>
  <cols>
    <col min="1" max="26" width="8.88671875" customWidth="1"/>
  </cols>
  <sheetData>
    <row r="1" spans="1:27" ht="14.25" customHeight="1" x14ac:dyDescent="0.3">
      <c r="A1" s="1"/>
      <c r="B1" s="1"/>
      <c r="C1" s="1"/>
      <c r="D1" s="1"/>
      <c r="E1" s="1"/>
      <c r="F1" s="1"/>
      <c r="G1" s="1"/>
      <c r="H1" s="1"/>
      <c r="I1" s="1"/>
      <c r="J1" s="1"/>
      <c r="K1" s="1"/>
      <c r="L1" s="1"/>
      <c r="M1" s="1"/>
      <c r="N1" s="1"/>
      <c r="O1" s="1"/>
      <c r="P1" s="1"/>
      <c r="Q1" s="1"/>
      <c r="R1" s="1"/>
      <c r="S1" s="1"/>
      <c r="T1" s="1"/>
      <c r="U1" s="1"/>
      <c r="V1" s="1"/>
      <c r="W1" s="1"/>
      <c r="X1" s="1"/>
      <c r="Y1" s="1"/>
      <c r="Z1" s="1"/>
      <c r="AA1" s="1"/>
    </row>
    <row r="2" spans="1:27" ht="14.25" customHeight="1" x14ac:dyDescent="0.3">
      <c r="A2" s="1"/>
      <c r="B2" s="1"/>
      <c r="C2" s="1"/>
      <c r="D2" s="1"/>
      <c r="E2" s="1"/>
      <c r="F2" s="1"/>
      <c r="G2" s="1"/>
      <c r="H2" s="1"/>
      <c r="I2" s="1"/>
      <c r="J2" s="1"/>
      <c r="K2" s="1"/>
      <c r="L2" s="1"/>
      <c r="M2" s="1"/>
      <c r="N2" s="1"/>
      <c r="O2" s="1"/>
      <c r="P2" s="1"/>
      <c r="Q2" s="1"/>
      <c r="R2" s="1"/>
      <c r="S2" s="1"/>
      <c r="T2" s="1"/>
      <c r="U2" s="1"/>
      <c r="V2" s="1"/>
      <c r="W2" s="1"/>
      <c r="X2" s="1"/>
      <c r="Y2" s="1"/>
      <c r="Z2" s="1"/>
      <c r="AA2" s="1"/>
    </row>
    <row r="3" spans="1:27" ht="14.25" customHeight="1" x14ac:dyDescent="0.3">
      <c r="A3" s="1"/>
      <c r="B3" s="1"/>
      <c r="C3" s="1"/>
      <c r="D3" s="1"/>
      <c r="E3" s="1"/>
      <c r="F3" s="1"/>
      <c r="G3" s="1"/>
      <c r="H3" s="1"/>
      <c r="I3" s="1"/>
      <c r="J3" s="1"/>
      <c r="K3" s="1"/>
      <c r="L3" s="1"/>
      <c r="M3" s="1"/>
      <c r="N3" s="1"/>
      <c r="O3" s="1"/>
      <c r="P3" s="1"/>
      <c r="Q3" s="1"/>
      <c r="R3" s="1"/>
      <c r="S3" s="1"/>
      <c r="T3" s="1"/>
      <c r="U3" s="1"/>
      <c r="V3" s="1"/>
      <c r="W3" s="1"/>
      <c r="X3" s="1"/>
      <c r="Y3" s="1"/>
      <c r="Z3" s="1"/>
      <c r="AA3" s="1"/>
    </row>
    <row r="4" spans="1:27" ht="14.25" customHeight="1" x14ac:dyDescent="0.3">
      <c r="A4" s="1"/>
      <c r="B4" s="1"/>
      <c r="C4" s="1"/>
      <c r="D4" s="1"/>
      <c r="E4" s="1"/>
      <c r="F4" s="1"/>
      <c r="G4" s="1"/>
      <c r="H4" s="1"/>
      <c r="I4" s="1"/>
      <c r="J4" s="1"/>
      <c r="K4" s="1"/>
      <c r="L4" s="1"/>
      <c r="M4" s="1"/>
      <c r="N4" s="1"/>
      <c r="O4" s="1"/>
      <c r="P4" s="1"/>
      <c r="Q4" s="1"/>
      <c r="R4" s="1"/>
      <c r="S4" s="1"/>
      <c r="T4" s="1"/>
      <c r="U4" s="1"/>
      <c r="V4" s="1"/>
      <c r="W4" s="1"/>
      <c r="X4" s="1"/>
      <c r="Y4" s="1"/>
      <c r="Z4" s="1"/>
      <c r="AA4" s="1"/>
    </row>
    <row r="5" spans="1:27" ht="14.25" customHeight="1" x14ac:dyDescent="0.3">
      <c r="A5" s="1"/>
      <c r="B5" s="1"/>
      <c r="C5" s="1"/>
      <c r="D5" s="1"/>
      <c r="E5" s="1"/>
      <c r="F5" s="1"/>
      <c r="G5" s="1"/>
      <c r="H5" s="1"/>
      <c r="I5" s="1"/>
      <c r="J5" s="1"/>
      <c r="K5" s="1"/>
      <c r="L5" s="1"/>
      <c r="M5" s="1"/>
      <c r="N5" s="1"/>
      <c r="O5" s="1"/>
      <c r="P5" s="1"/>
      <c r="Q5" s="1"/>
      <c r="R5" s="1"/>
      <c r="S5" s="1"/>
      <c r="T5" s="1"/>
      <c r="U5" s="1"/>
      <c r="V5" s="1"/>
      <c r="W5" s="1"/>
      <c r="X5" s="1"/>
      <c r="Y5" s="1"/>
      <c r="Z5" s="1"/>
      <c r="AA5" s="1"/>
    </row>
    <row r="6" spans="1:27" ht="14.25" customHeight="1" x14ac:dyDescent="0.3">
      <c r="A6" s="2"/>
      <c r="B6" s="2"/>
      <c r="C6" s="2"/>
      <c r="D6" s="2"/>
      <c r="E6" s="2"/>
      <c r="F6" s="2"/>
      <c r="G6" s="2"/>
      <c r="H6" s="2"/>
      <c r="I6" s="2"/>
      <c r="J6" s="2"/>
      <c r="K6" s="2"/>
      <c r="L6" s="2"/>
      <c r="M6" s="2"/>
      <c r="N6" s="2"/>
      <c r="O6" s="2"/>
      <c r="P6" s="2"/>
      <c r="Q6" s="2"/>
      <c r="R6" s="2"/>
      <c r="S6" s="2"/>
      <c r="T6" s="2"/>
      <c r="U6" s="2"/>
      <c r="V6" s="2"/>
      <c r="W6" s="2"/>
      <c r="X6" s="2"/>
      <c r="Y6" s="2"/>
      <c r="Z6" s="2"/>
      <c r="AA6" s="2"/>
    </row>
    <row r="7" spans="1:27" ht="14.25" customHeight="1" x14ac:dyDescent="0.3">
      <c r="A7" s="2"/>
      <c r="B7" s="2"/>
      <c r="C7" s="2"/>
      <c r="D7" s="2"/>
      <c r="E7" s="2"/>
      <c r="F7" s="2"/>
      <c r="G7" s="2"/>
      <c r="H7" s="2"/>
      <c r="I7" s="2"/>
      <c r="J7" s="2"/>
      <c r="K7" s="2"/>
      <c r="L7" s="2"/>
      <c r="M7" s="2"/>
      <c r="N7" s="2"/>
      <c r="O7" s="2"/>
      <c r="P7" s="2"/>
      <c r="Q7" s="2"/>
      <c r="R7" s="2"/>
      <c r="S7" s="2"/>
      <c r="T7" s="2"/>
      <c r="U7" s="2"/>
      <c r="V7" s="2"/>
      <c r="W7" s="2"/>
      <c r="X7" s="2"/>
      <c r="Y7" s="2"/>
      <c r="Z7" s="2"/>
      <c r="AA7" s="2"/>
    </row>
    <row r="8" spans="1:27" ht="14.25" customHeight="1" x14ac:dyDescent="0.3">
      <c r="A8" s="2"/>
      <c r="B8" s="2"/>
      <c r="C8" s="2"/>
      <c r="D8" s="2"/>
      <c r="E8" s="2"/>
      <c r="F8" s="2"/>
      <c r="G8" s="2"/>
      <c r="H8" s="2"/>
      <c r="I8" s="2"/>
      <c r="J8" s="2"/>
      <c r="K8" s="2"/>
      <c r="L8" s="2"/>
      <c r="M8" s="2"/>
      <c r="N8" s="2"/>
      <c r="O8" s="2"/>
      <c r="P8" s="2"/>
      <c r="Q8" s="2"/>
      <c r="R8" s="2"/>
      <c r="S8" s="2"/>
      <c r="T8" s="2"/>
      <c r="U8" s="2"/>
      <c r="V8" s="2"/>
      <c r="W8" s="2"/>
      <c r="X8" s="2"/>
      <c r="Y8" s="2"/>
      <c r="Z8" s="2"/>
      <c r="AA8" s="2"/>
    </row>
    <row r="9" spans="1:27" ht="14.25" customHeight="1" x14ac:dyDescent="0.3">
      <c r="A9" s="2"/>
      <c r="B9" s="2"/>
      <c r="C9" s="2"/>
      <c r="D9" s="2"/>
      <c r="E9" s="2"/>
      <c r="F9" s="2"/>
      <c r="G9" s="2"/>
      <c r="H9" s="2"/>
      <c r="I9" s="2"/>
      <c r="J9" s="2"/>
      <c r="K9" s="2"/>
      <c r="L9" s="2"/>
      <c r="M9" s="2"/>
      <c r="N9" s="2"/>
      <c r="O9" s="2"/>
      <c r="P9" s="2"/>
      <c r="Q9" s="2"/>
      <c r="R9" s="2"/>
      <c r="S9" s="2"/>
      <c r="T9" s="2"/>
      <c r="U9" s="2"/>
      <c r="V9" s="2"/>
      <c r="W9" s="2"/>
      <c r="X9" s="2"/>
      <c r="Y9" s="2"/>
      <c r="Z9" s="2"/>
      <c r="AA9" s="2"/>
    </row>
    <row r="10" spans="1:27"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7"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7"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7"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7"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7"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7"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7"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7"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7"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7"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7"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7"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7"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5" workbookViewId="0">
      <selection activeCell="C11" sqref="C11"/>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9" t="s">
        <v>0</v>
      </c>
      <c r="D2" s="30"/>
      <c r="E2" s="30"/>
      <c r="F2" s="30"/>
      <c r="G2" s="30"/>
    </row>
    <row r="3" spans="2:14" ht="17.25" customHeight="1" x14ac:dyDescent="0.45">
      <c r="B3" s="3"/>
      <c r="C3" s="31"/>
      <c r="D3" s="31"/>
      <c r="E3" s="31"/>
      <c r="F3" s="31"/>
      <c r="G3" s="31"/>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A3" sqref="A3"/>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row r="2" spans="1:2" ht="14.25" customHeight="1" x14ac:dyDescent="0.3"/>
    <row r="3" spans="1:2" ht="14.25" customHeight="1" x14ac:dyDescent="0.3">
      <c r="A3" s="18" t="s">
        <v>135</v>
      </c>
      <c r="B3" t="s">
        <v>137</v>
      </c>
    </row>
    <row r="4" spans="1:2" ht="14.25" customHeight="1" x14ac:dyDescent="0.3">
      <c r="A4" s="19" t="s">
        <v>25</v>
      </c>
      <c r="B4" s="20">
        <v>74558410</v>
      </c>
    </row>
    <row r="5" spans="1:2" ht="14.25" customHeight="1" x14ac:dyDescent="0.3">
      <c r="A5" s="19" t="s">
        <v>61</v>
      </c>
      <c r="B5" s="20">
        <v>77698912</v>
      </c>
    </row>
    <row r="6" spans="1:2" ht="14.25" customHeight="1" x14ac:dyDescent="0.3">
      <c r="A6" s="19" t="s">
        <v>34</v>
      </c>
      <c r="B6" s="20">
        <v>102114753</v>
      </c>
    </row>
    <row r="7" spans="1:2" ht="14.25" customHeight="1" x14ac:dyDescent="0.3">
      <c r="A7" s="19" t="s">
        <v>26</v>
      </c>
      <c r="B7" s="20">
        <v>182470997</v>
      </c>
    </row>
    <row r="8" spans="1:2" ht="14.25" customHeight="1" x14ac:dyDescent="0.3">
      <c r="A8" s="19" t="s">
        <v>14</v>
      </c>
      <c r="B8" s="20">
        <v>220094720</v>
      </c>
    </row>
    <row r="9" spans="1:2" ht="14.25" customHeight="1" x14ac:dyDescent="0.3">
      <c r="A9" s="19" t="s">
        <v>30</v>
      </c>
      <c r="B9" s="20">
        <v>242964333</v>
      </c>
    </row>
    <row r="10" spans="1:2" ht="14.25" customHeight="1" x14ac:dyDescent="0.3">
      <c r="A10" s="19" t="s">
        <v>136</v>
      </c>
      <c r="B10" s="20">
        <v>899902125</v>
      </c>
    </row>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C1000"/>
  <sheetViews>
    <sheetView zoomScale="130" zoomScaleNormal="130" workbookViewId="0">
      <selection activeCell="A11" sqref="A11"/>
    </sheetView>
  </sheetViews>
  <sheetFormatPr defaultColWidth="14.44140625" defaultRowHeight="15" customHeight="1" x14ac:dyDescent="0.3"/>
  <cols>
    <col min="1" max="1" width="16.44140625" bestFit="1" customWidth="1"/>
    <col min="2" max="2" width="21.21875" bestFit="1" customWidth="1"/>
    <col min="3" max="3" width="17.44140625" bestFit="1" customWidth="1"/>
    <col min="4" max="26" width="8.88671875" customWidth="1"/>
  </cols>
  <sheetData>
    <row r="1" spans="1:3" ht="14.25" customHeight="1" x14ac:dyDescent="0.3"/>
    <row r="2" spans="1:3" ht="14.25" customHeight="1" x14ac:dyDescent="0.3"/>
    <row r="3" spans="1:3" ht="14.25" customHeight="1" x14ac:dyDescent="0.3">
      <c r="A3" s="18" t="s">
        <v>135</v>
      </c>
      <c r="B3" t="s">
        <v>137</v>
      </c>
    </row>
    <row r="4" spans="1:3" ht="14.25" customHeight="1" x14ac:dyDescent="0.3">
      <c r="A4" s="19" t="s">
        <v>18</v>
      </c>
      <c r="B4" s="20">
        <v>356643750</v>
      </c>
    </row>
    <row r="5" spans="1:3" ht="14.25" customHeight="1" x14ac:dyDescent="0.3">
      <c r="A5" s="19" t="s">
        <v>83</v>
      </c>
      <c r="B5" s="20">
        <v>247672882</v>
      </c>
    </row>
    <row r="6" spans="1:3" ht="14.25" customHeight="1" x14ac:dyDescent="0.3">
      <c r="A6" s="19" t="s">
        <v>24</v>
      </c>
      <c r="B6" s="20">
        <v>295585493</v>
      </c>
    </row>
    <row r="7" spans="1:3" ht="14.25" customHeight="1" x14ac:dyDescent="0.3">
      <c r="A7" s="19" t="s">
        <v>136</v>
      </c>
      <c r="B7" s="20">
        <v>899902125</v>
      </c>
    </row>
    <row r="8" spans="1:3" ht="14.25" customHeight="1" x14ac:dyDescent="0.3"/>
    <row r="9" spans="1:3" ht="14.25" customHeight="1" x14ac:dyDescent="0.3"/>
    <row r="10" spans="1:3" ht="14.25" customHeight="1" x14ac:dyDescent="0.3">
      <c r="A10" t="s">
        <v>137</v>
      </c>
      <c r="B10" t="s">
        <v>153</v>
      </c>
      <c r="C10" t="s">
        <v>154</v>
      </c>
    </row>
    <row r="11" spans="1:3" ht="14.25" customHeight="1" x14ac:dyDescent="0.3">
      <c r="A11" s="20">
        <v>899902125</v>
      </c>
      <c r="B11" s="20">
        <v>332134761.44999886</v>
      </c>
      <c r="C11" s="32">
        <v>9648</v>
      </c>
    </row>
    <row r="12" spans="1:3" ht="14.25" customHeight="1" x14ac:dyDescent="0.3"/>
    <row r="13" spans="1:3" ht="14.25" customHeight="1" x14ac:dyDescent="0.3"/>
    <row r="14" spans="1:3" ht="14.25" customHeight="1" x14ac:dyDescent="0.3"/>
    <row r="15" spans="1:3" ht="14.25" customHeight="1" x14ac:dyDescent="0.3"/>
    <row r="16" spans="1: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H1000"/>
  <sheetViews>
    <sheetView topLeftCell="C1" workbookViewId="0">
      <selection activeCell="H16" sqref="H16"/>
    </sheetView>
  </sheetViews>
  <sheetFormatPr defaultColWidth="14.44140625" defaultRowHeight="15" customHeight="1" x14ac:dyDescent="0.3"/>
  <cols>
    <col min="1" max="1" width="14" bestFit="1" customWidth="1"/>
    <col min="2" max="2" width="16.44140625" bestFit="1" customWidth="1"/>
    <col min="3" max="3" width="8.88671875" customWidth="1"/>
    <col min="4" max="4" width="10.77734375" customWidth="1"/>
    <col min="5" max="5" width="15.44140625" customWidth="1"/>
    <col min="6" max="7" width="8.88671875" customWidth="1"/>
    <col min="8" max="8" width="23.6640625" customWidth="1"/>
    <col min="9" max="26" width="8.88671875" customWidth="1"/>
  </cols>
  <sheetData>
    <row r="1" spans="1:8" ht="14.25" customHeight="1" x14ac:dyDescent="0.3"/>
    <row r="2" spans="1:8" ht="14.25" customHeight="1" x14ac:dyDescent="0.3"/>
    <row r="3" spans="1:8" ht="14.25" customHeight="1" x14ac:dyDescent="0.3">
      <c r="A3" s="18" t="s">
        <v>135</v>
      </c>
      <c r="B3" t="s">
        <v>137</v>
      </c>
      <c r="G3" s="26" t="s">
        <v>5</v>
      </c>
      <c r="H3" s="27" t="s">
        <v>138</v>
      </c>
    </row>
    <row r="4" spans="1:8" ht="14.25" customHeight="1" x14ac:dyDescent="0.3">
      <c r="A4" s="19" t="s">
        <v>59</v>
      </c>
      <c r="B4" s="20">
        <v>17633424</v>
      </c>
      <c r="D4" s="24"/>
      <c r="E4" s="25"/>
      <c r="G4" t="str">
        <f>A4</f>
        <v>Alabama</v>
      </c>
      <c r="H4" s="28">
        <f>B4</f>
        <v>17633424</v>
      </c>
    </row>
    <row r="5" spans="1:8" ht="14.25" customHeight="1" x14ac:dyDescent="0.3">
      <c r="A5" s="19" t="s">
        <v>64</v>
      </c>
      <c r="B5" s="20">
        <v>14753103</v>
      </c>
      <c r="D5" s="21"/>
      <c r="E5" s="20"/>
      <c r="G5" t="str">
        <f t="shared" ref="G5:G53" si="0">A5</f>
        <v>Alaska</v>
      </c>
      <c r="H5" s="28">
        <f t="shared" ref="H5:H53" si="1">B5</f>
        <v>14753103</v>
      </c>
    </row>
    <row r="6" spans="1:8" ht="14.25" customHeight="1" x14ac:dyDescent="0.3">
      <c r="A6" s="19" t="s">
        <v>86</v>
      </c>
      <c r="B6" s="20">
        <v>15782221</v>
      </c>
      <c r="D6" s="21"/>
      <c r="E6" s="20"/>
      <c r="G6" t="str">
        <f t="shared" si="0"/>
        <v>Arizona</v>
      </c>
      <c r="H6" s="28">
        <f t="shared" si="1"/>
        <v>15782221</v>
      </c>
    </row>
    <row r="7" spans="1:8" ht="14.25" customHeight="1" x14ac:dyDescent="0.3">
      <c r="A7" s="19" t="s">
        <v>102</v>
      </c>
      <c r="B7" s="20">
        <v>12639347</v>
      </c>
      <c r="D7" s="21"/>
      <c r="E7" s="20"/>
      <c r="G7" t="str">
        <f t="shared" si="0"/>
        <v>Arkansas</v>
      </c>
      <c r="H7" s="28">
        <f t="shared" si="1"/>
        <v>12639347</v>
      </c>
    </row>
    <row r="8" spans="1:8" ht="14.25" customHeight="1" x14ac:dyDescent="0.3">
      <c r="A8" s="19" t="s">
        <v>32</v>
      </c>
      <c r="B8" s="20">
        <v>60174133</v>
      </c>
      <c r="D8" s="21"/>
      <c r="E8" s="20"/>
      <c r="G8" t="str">
        <f t="shared" si="0"/>
        <v>California</v>
      </c>
      <c r="H8" s="28">
        <f t="shared" si="1"/>
        <v>60174133</v>
      </c>
    </row>
    <row r="9" spans="1:8" ht="14.25" customHeight="1" x14ac:dyDescent="0.3">
      <c r="A9" s="19" t="s">
        <v>44</v>
      </c>
      <c r="B9" s="20">
        <v>20996536</v>
      </c>
      <c r="D9" s="21"/>
      <c r="E9" s="20"/>
      <c r="G9" t="str">
        <f t="shared" si="0"/>
        <v>Colorado</v>
      </c>
      <c r="H9" s="28">
        <f t="shared" si="1"/>
        <v>20996536</v>
      </c>
    </row>
    <row r="10" spans="1:8" ht="14.25" customHeight="1" x14ac:dyDescent="0.3">
      <c r="A10" s="19" t="s">
        <v>125</v>
      </c>
      <c r="B10" s="20">
        <v>11573448</v>
      </c>
      <c r="D10" s="21"/>
      <c r="E10" s="20"/>
      <c r="G10" t="str">
        <f t="shared" si="0"/>
        <v>Connecticut</v>
      </c>
      <c r="H10" s="28">
        <f t="shared" si="1"/>
        <v>11573448</v>
      </c>
    </row>
    <row r="11" spans="1:8" ht="14.25" customHeight="1" x14ac:dyDescent="0.3">
      <c r="A11" s="19" t="s">
        <v>121</v>
      </c>
      <c r="B11" s="20">
        <v>12298412</v>
      </c>
      <c r="D11" s="21"/>
      <c r="E11" s="20"/>
      <c r="G11" t="str">
        <f t="shared" si="0"/>
        <v>Delaware</v>
      </c>
      <c r="H11" s="28">
        <f t="shared" si="1"/>
        <v>12298412</v>
      </c>
    </row>
    <row r="12" spans="1:8" ht="14.25" customHeight="1" x14ac:dyDescent="0.3">
      <c r="A12" s="19" t="s">
        <v>49</v>
      </c>
      <c r="B12" s="20">
        <v>59283714</v>
      </c>
      <c r="D12" s="21"/>
      <c r="E12" s="20"/>
      <c r="G12" t="str">
        <f t="shared" si="0"/>
        <v>Florida</v>
      </c>
      <c r="H12" s="28">
        <f t="shared" si="1"/>
        <v>59283714</v>
      </c>
    </row>
    <row r="13" spans="1:8" ht="14.25" customHeight="1" x14ac:dyDescent="0.3">
      <c r="A13" s="19" t="s">
        <v>90</v>
      </c>
      <c r="B13" s="20">
        <v>18997466</v>
      </c>
      <c r="D13" s="21"/>
      <c r="E13" s="20"/>
      <c r="G13" t="str">
        <f t="shared" si="0"/>
        <v>Georgia</v>
      </c>
      <c r="H13" s="28">
        <f t="shared" si="1"/>
        <v>18997466</v>
      </c>
    </row>
    <row r="14" spans="1:8" ht="14.25" customHeight="1" x14ac:dyDescent="0.3">
      <c r="A14" s="19" t="s">
        <v>66</v>
      </c>
      <c r="B14" s="20">
        <v>22282457</v>
      </c>
      <c r="D14" s="21"/>
      <c r="E14" s="20"/>
      <c r="G14" t="str">
        <f t="shared" si="0"/>
        <v>Hawaii</v>
      </c>
      <c r="H14" s="28">
        <f t="shared" si="1"/>
        <v>22282457</v>
      </c>
    </row>
    <row r="15" spans="1:8" ht="14.25" customHeight="1" x14ac:dyDescent="0.3">
      <c r="A15" s="19" t="s">
        <v>84</v>
      </c>
      <c r="B15" s="20">
        <v>19276878</v>
      </c>
      <c r="D15" s="21"/>
      <c r="E15" s="20"/>
      <c r="G15" t="str">
        <f t="shared" si="0"/>
        <v>Idaho</v>
      </c>
      <c r="H15" s="28">
        <f t="shared" si="1"/>
        <v>19276878</v>
      </c>
    </row>
    <row r="16" spans="1:8" ht="14.25" customHeight="1" x14ac:dyDescent="0.3">
      <c r="A16" s="19" t="s">
        <v>37</v>
      </c>
      <c r="B16" s="20">
        <v>9797488</v>
      </c>
      <c r="D16" s="21"/>
      <c r="E16" s="20"/>
      <c r="G16" t="str">
        <f t="shared" si="0"/>
        <v>Illinois</v>
      </c>
      <c r="H16" s="28">
        <f t="shared" si="1"/>
        <v>9797488</v>
      </c>
    </row>
    <row r="17" spans="1:8" ht="14.25" customHeight="1" x14ac:dyDescent="0.3">
      <c r="A17" s="19" t="s">
        <v>116</v>
      </c>
      <c r="B17" s="20">
        <v>8836198</v>
      </c>
      <c r="D17" s="21"/>
      <c r="E17" s="20"/>
      <c r="G17" t="str">
        <f t="shared" si="0"/>
        <v>Indiana</v>
      </c>
      <c r="H17" s="28">
        <f t="shared" si="1"/>
        <v>8836198</v>
      </c>
    </row>
    <row r="18" spans="1:8" ht="14.25" customHeight="1" x14ac:dyDescent="0.3">
      <c r="A18" s="19" t="s">
        <v>112</v>
      </c>
      <c r="B18" s="20">
        <v>7424011</v>
      </c>
      <c r="D18" s="24"/>
      <c r="E18" s="25"/>
      <c r="G18" t="str">
        <f t="shared" si="0"/>
        <v>Iowa</v>
      </c>
      <c r="H18" s="28">
        <f t="shared" si="1"/>
        <v>7424011</v>
      </c>
    </row>
    <row r="19" spans="1:8" ht="14.25" customHeight="1" x14ac:dyDescent="0.3">
      <c r="A19" s="19" t="s">
        <v>106</v>
      </c>
      <c r="B19" s="20">
        <v>9972864</v>
      </c>
      <c r="D19" s="21"/>
      <c r="E19" s="20"/>
      <c r="G19" t="str">
        <f t="shared" si="0"/>
        <v>Kansas</v>
      </c>
      <c r="H19" s="28">
        <f t="shared" si="1"/>
        <v>9972864</v>
      </c>
    </row>
    <row r="20" spans="1:8" ht="14.25" customHeight="1" x14ac:dyDescent="0.3">
      <c r="A20" s="19" t="s">
        <v>98</v>
      </c>
      <c r="B20" s="20">
        <v>10072848</v>
      </c>
      <c r="D20" s="21"/>
      <c r="E20" s="20"/>
      <c r="G20" t="str">
        <f t="shared" si="0"/>
        <v>Kentucky</v>
      </c>
      <c r="H20" s="28">
        <f t="shared" si="1"/>
        <v>10072848</v>
      </c>
    </row>
    <row r="21" spans="1:8" ht="14.25" customHeight="1" x14ac:dyDescent="0.3">
      <c r="A21" s="19" t="s">
        <v>81</v>
      </c>
      <c r="B21" s="20">
        <v>23750781</v>
      </c>
      <c r="D21" s="21"/>
      <c r="E21" s="20"/>
      <c r="G21" t="str">
        <f t="shared" si="0"/>
        <v>Louisiana</v>
      </c>
      <c r="H21" s="28">
        <f t="shared" si="1"/>
        <v>23750781</v>
      </c>
    </row>
    <row r="22" spans="1:8" ht="14.25" customHeight="1" x14ac:dyDescent="0.3">
      <c r="A22" s="19" t="s">
        <v>62</v>
      </c>
      <c r="B22" s="20">
        <v>9195978</v>
      </c>
      <c r="D22" s="21"/>
      <c r="E22" s="20"/>
      <c r="G22" t="str">
        <f t="shared" si="0"/>
        <v>Maine</v>
      </c>
      <c r="H22" s="28">
        <f t="shared" si="1"/>
        <v>9195978</v>
      </c>
    </row>
    <row r="23" spans="1:8" ht="14.25" customHeight="1" x14ac:dyDescent="0.3">
      <c r="A23" s="19" t="s">
        <v>119</v>
      </c>
      <c r="B23" s="20">
        <v>7758059</v>
      </c>
      <c r="D23" s="21"/>
      <c r="E23" s="20"/>
      <c r="G23" t="str">
        <f t="shared" si="0"/>
        <v>Maryland</v>
      </c>
      <c r="H23" s="28">
        <f t="shared" si="1"/>
        <v>7758059</v>
      </c>
    </row>
    <row r="24" spans="1:8" ht="14.25" customHeight="1" x14ac:dyDescent="0.3">
      <c r="A24" s="19" t="s">
        <v>129</v>
      </c>
      <c r="B24" s="20">
        <v>11076810</v>
      </c>
      <c r="D24" s="21"/>
      <c r="E24" s="20"/>
      <c r="G24" t="str">
        <f t="shared" si="0"/>
        <v>Massachusetts</v>
      </c>
      <c r="H24" s="28">
        <f t="shared" si="1"/>
        <v>11076810</v>
      </c>
    </row>
    <row r="25" spans="1:8" ht="14.25" customHeight="1" x14ac:dyDescent="0.3">
      <c r="A25" s="19" t="s">
        <v>74</v>
      </c>
      <c r="B25" s="20">
        <v>18625433</v>
      </c>
      <c r="D25" s="21"/>
      <c r="E25" s="20"/>
      <c r="G25" t="str">
        <f t="shared" si="0"/>
        <v>Michigan</v>
      </c>
      <c r="H25" s="28">
        <f t="shared" si="1"/>
        <v>18625433</v>
      </c>
    </row>
    <row r="26" spans="1:8" ht="14.25" customHeight="1" x14ac:dyDescent="0.3">
      <c r="A26" s="19" t="s">
        <v>51</v>
      </c>
      <c r="B26" s="20">
        <v>7378068</v>
      </c>
      <c r="D26" s="21"/>
      <c r="E26" s="20"/>
      <c r="G26" t="str">
        <f t="shared" si="0"/>
        <v>Minnesota</v>
      </c>
      <c r="H26" s="28">
        <f t="shared" si="1"/>
        <v>7378068</v>
      </c>
    </row>
    <row r="27" spans="1:8" ht="14.25" customHeight="1" x14ac:dyDescent="0.3">
      <c r="A27" s="19" t="s">
        <v>100</v>
      </c>
      <c r="B27" s="20">
        <v>15591709</v>
      </c>
      <c r="D27" s="21"/>
      <c r="E27" s="20"/>
      <c r="G27" t="str">
        <f t="shared" si="0"/>
        <v>Mississippi</v>
      </c>
      <c r="H27" s="28">
        <f t="shared" si="1"/>
        <v>15591709</v>
      </c>
    </row>
    <row r="28" spans="1:8" ht="14.25" customHeight="1" x14ac:dyDescent="0.3">
      <c r="A28" s="19" t="s">
        <v>76</v>
      </c>
      <c r="B28" s="20">
        <v>9683265</v>
      </c>
      <c r="D28" s="21"/>
      <c r="E28" s="20"/>
      <c r="G28" t="str">
        <f t="shared" si="0"/>
        <v>Missouri</v>
      </c>
      <c r="H28" s="28">
        <f t="shared" si="1"/>
        <v>9683265</v>
      </c>
    </row>
    <row r="29" spans="1:8" ht="14.25" customHeight="1" x14ac:dyDescent="0.3">
      <c r="A29" s="19" t="s">
        <v>53</v>
      </c>
      <c r="B29" s="20">
        <v>15710886</v>
      </c>
      <c r="D29" s="21"/>
      <c r="E29" s="20"/>
      <c r="G29" t="str">
        <f t="shared" si="0"/>
        <v>Montana</v>
      </c>
      <c r="H29" s="28">
        <f t="shared" si="1"/>
        <v>15710886</v>
      </c>
    </row>
    <row r="30" spans="1:8" ht="14.25" customHeight="1" x14ac:dyDescent="0.3">
      <c r="A30" s="19" t="s">
        <v>57</v>
      </c>
      <c r="B30" s="20">
        <v>5929038</v>
      </c>
      <c r="D30" s="21"/>
      <c r="E30" s="20"/>
      <c r="G30" t="str">
        <f t="shared" si="0"/>
        <v>Nebraska</v>
      </c>
      <c r="H30" s="28">
        <f t="shared" si="1"/>
        <v>5929038</v>
      </c>
    </row>
    <row r="31" spans="1:8" ht="14.25" customHeight="1" x14ac:dyDescent="0.3">
      <c r="A31" s="19" t="s">
        <v>42</v>
      </c>
      <c r="B31" s="20">
        <v>20858509</v>
      </c>
      <c r="D31" s="24"/>
      <c r="E31" s="25"/>
      <c r="G31" t="str">
        <f t="shared" si="0"/>
        <v>Nevada</v>
      </c>
      <c r="H31" s="28">
        <f t="shared" si="1"/>
        <v>20858509</v>
      </c>
    </row>
    <row r="32" spans="1:8" ht="14.25" customHeight="1" x14ac:dyDescent="0.3">
      <c r="A32" s="19" t="s">
        <v>133</v>
      </c>
      <c r="B32" s="20">
        <v>16411667</v>
      </c>
      <c r="D32" s="21"/>
      <c r="E32" s="20"/>
      <c r="G32" t="str">
        <f t="shared" si="0"/>
        <v>New Hampshire</v>
      </c>
      <c r="H32" s="28">
        <f t="shared" si="1"/>
        <v>16411667</v>
      </c>
    </row>
    <row r="33" spans="1:8" ht="14.25" customHeight="1" x14ac:dyDescent="0.3">
      <c r="A33" s="19" t="s">
        <v>123</v>
      </c>
      <c r="B33" s="20">
        <v>9934246</v>
      </c>
      <c r="D33" s="21"/>
      <c r="E33" s="20"/>
      <c r="G33" t="str">
        <f t="shared" si="0"/>
        <v>New Jersey</v>
      </c>
      <c r="H33" s="28">
        <f t="shared" si="1"/>
        <v>9934246</v>
      </c>
    </row>
    <row r="34" spans="1:8" ht="14.25" customHeight="1" x14ac:dyDescent="0.3">
      <c r="A34" s="19" t="s">
        <v>88</v>
      </c>
      <c r="B34" s="20">
        <v>19865016</v>
      </c>
      <c r="D34" s="21"/>
      <c r="E34" s="20"/>
      <c r="G34" t="str">
        <f t="shared" si="0"/>
        <v>New Mexico</v>
      </c>
      <c r="H34" s="28">
        <f t="shared" si="1"/>
        <v>19865016</v>
      </c>
    </row>
    <row r="35" spans="1:8" ht="14.25" customHeight="1" x14ac:dyDescent="0.3">
      <c r="A35" s="19" t="s">
        <v>16</v>
      </c>
      <c r="B35" s="20">
        <v>64229039</v>
      </c>
      <c r="D35" s="21"/>
      <c r="E35" s="20"/>
      <c r="G35" t="str">
        <f t="shared" si="0"/>
        <v>New York</v>
      </c>
      <c r="H35" s="28">
        <f t="shared" si="1"/>
        <v>64229039</v>
      </c>
    </row>
    <row r="36" spans="1:8" ht="14.25" customHeight="1" x14ac:dyDescent="0.3">
      <c r="A36" s="19" t="s">
        <v>94</v>
      </c>
      <c r="B36" s="20">
        <v>23956531</v>
      </c>
      <c r="D36" s="21"/>
      <c r="E36" s="20"/>
      <c r="G36" t="str">
        <f t="shared" si="0"/>
        <v>North Carolina</v>
      </c>
      <c r="H36" s="28">
        <f t="shared" si="1"/>
        <v>23956531</v>
      </c>
    </row>
    <row r="37" spans="1:8" ht="14.25" customHeight="1" x14ac:dyDescent="0.3">
      <c r="A37" s="19" t="s">
        <v>110</v>
      </c>
      <c r="B37" s="20">
        <v>7735580</v>
      </c>
      <c r="D37" s="21"/>
      <c r="E37" s="20"/>
      <c r="G37" t="str">
        <f t="shared" si="0"/>
        <v>North Dakota</v>
      </c>
      <c r="H37" s="28">
        <f t="shared" si="1"/>
        <v>7735580</v>
      </c>
    </row>
    <row r="38" spans="1:8" ht="14.25" customHeight="1" x14ac:dyDescent="0.3">
      <c r="A38" s="19" t="s">
        <v>96</v>
      </c>
      <c r="B38" s="20">
        <v>18484583</v>
      </c>
      <c r="D38" s="21"/>
      <c r="E38" s="20"/>
      <c r="G38" t="str">
        <f t="shared" si="0"/>
        <v>Ohio</v>
      </c>
      <c r="H38" s="28">
        <f t="shared" si="1"/>
        <v>18484583</v>
      </c>
    </row>
    <row r="39" spans="1:8" ht="14.25" customHeight="1" x14ac:dyDescent="0.3">
      <c r="A39" s="19" t="s">
        <v>104</v>
      </c>
      <c r="B39" s="20">
        <v>10620734</v>
      </c>
      <c r="D39" s="24"/>
      <c r="E39" s="25"/>
      <c r="G39" t="str">
        <f t="shared" si="0"/>
        <v>Oklahoma</v>
      </c>
      <c r="H39" s="28">
        <f t="shared" si="1"/>
        <v>10620734</v>
      </c>
    </row>
    <row r="40" spans="1:8" ht="14.25" customHeight="1" x14ac:dyDescent="0.3">
      <c r="A40" s="19" t="s">
        <v>80</v>
      </c>
      <c r="B40" s="20">
        <v>21349674</v>
      </c>
      <c r="D40" s="21"/>
      <c r="E40" s="20"/>
      <c r="G40" t="str">
        <f t="shared" si="0"/>
        <v>Oregon</v>
      </c>
      <c r="H40" s="28">
        <f t="shared" si="1"/>
        <v>21349674</v>
      </c>
    </row>
    <row r="41" spans="1:8" ht="14.25" customHeight="1" x14ac:dyDescent="0.3">
      <c r="A41" s="19" t="s">
        <v>40</v>
      </c>
      <c r="B41" s="20">
        <v>10357519</v>
      </c>
      <c r="D41" s="21"/>
      <c r="E41" s="20"/>
      <c r="G41" t="str">
        <f t="shared" si="0"/>
        <v>Pennsylvania</v>
      </c>
      <c r="H41" s="28">
        <f t="shared" si="1"/>
        <v>10357519</v>
      </c>
    </row>
    <row r="42" spans="1:8" ht="14.25" customHeight="1" x14ac:dyDescent="0.3">
      <c r="A42" s="19" t="s">
        <v>127</v>
      </c>
      <c r="B42" s="20">
        <v>8446806</v>
      </c>
      <c r="D42" s="21"/>
      <c r="E42" s="20"/>
      <c r="G42" t="str">
        <f t="shared" si="0"/>
        <v>Rhode Island</v>
      </c>
      <c r="H42" s="28">
        <f t="shared" si="1"/>
        <v>8446806</v>
      </c>
    </row>
    <row r="43" spans="1:8" ht="14.25" customHeight="1" x14ac:dyDescent="0.3">
      <c r="A43" s="19" t="s">
        <v>92</v>
      </c>
      <c r="B43" s="20">
        <v>29285637</v>
      </c>
      <c r="D43" s="21"/>
      <c r="E43" s="20"/>
      <c r="G43" t="str">
        <f t="shared" si="0"/>
        <v>South Carolina</v>
      </c>
      <c r="H43" s="28">
        <f t="shared" si="1"/>
        <v>29285637</v>
      </c>
    </row>
    <row r="44" spans="1:8" ht="14.25" customHeight="1" x14ac:dyDescent="0.3">
      <c r="A44" s="19" t="s">
        <v>108</v>
      </c>
      <c r="B44" s="20">
        <v>8495576</v>
      </c>
      <c r="D44" s="21"/>
      <c r="E44" s="20"/>
      <c r="G44" t="str">
        <f t="shared" si="0"/>
        <v>South Dakota</v>
      </c>
      <c r="H44" s="28">
        <f t="shared" si="1"/>
        <v>8495576</v>
      </c>
    </row>
    <row r="45" spans="1:8" ht="14.25" customHeight="1" x14ac:dyDescent="0.3">
      <c r="A45" s="19" t="s">
        <v>55</v>
      </c>
      <c r="B45" s="20">
        <v>18067440</v>
      </c>
      <c r="D45" s="21"/>
      <c r="E45" s="20"/>
      <c r="G45" t="str">
        <f t="shared" si="0"/>
        <v>Tennessee</v>
      </c>
      <c r="H45" s="28">
        <f t="shared" si="1"/>
        <v>18067440</v>
      </c>
    </row>
    <row r="46" spans="1:8" ht="14.25" customHeight="1" x14ac:dyDescent="0.3">
      <c r="A46" s="19" t="s">
        <v>28</v>
      </c>
      <c r="B46" s="20">
        <v>46359746</v>
      </c>
      <c r="D46" s="24"/>
      <c r="E46" s="25"/>
      <c r="G46" t="str">
        <f t="shared" si="0"/>
        <v>Texas</v>
      </c>
      <c r="H46" s="28">
        <f t="shared" si="1"/>
        <v>46359746</v>
      </c>
    </row>
    <row r="47" spans="1:8" ht="14.25" customHeight="1" x14ac:dyDescent="0.3">
      <c r="A47" s="19" t="s">
        <v>78</v>
      </c>
      <c r="B47" s="20">
        <v>9696420</v>
      </c>
      <c r="D47" s="21"/>
      <c r="E47" s="20"/>
      <c r="G47" t="str">
        <f t="shared" si="0"/>
        <v>Utah</v>
      </c>
      <c r="H47" s="28">
        <f t="shared" si="1"/>
        <v>9696420</v>
      </c>
    </row>
    <row r="48" spans="1:8" ht="14.25" customHeight="1" x14ac:dyDescent="0.3">
      <c r="A48" s="19" t="s">
        <v>131</v>
      </c>
      <c r="B48" s="20">
        <v>14352923</v>
      </c>
      <c r="D48" s="21"/>
      <c r="E48" s="20"/>
      <c r="G48" t="str">
        <f t="shared" si="0"/>
        <v>Vermont</v>
      </c>
      <c r="H48" s="28">
        <f t="shared" si="1"/>
        <v>14352923</v>
      </c>
    </row>
    <row r="49" spans="1:8" ht="14.25" customHeight="1" x14ac:dyDescent="0.3">
      <c r="A49" s="19" t="s">
        <v>72</v>
      </c>
      <c r="B49" s="20">
        <v>21575040</v>
      </c>
      <c r="D49" s="21"/>
      <c r="E49" s="20"/>
      <c r="G49" t="str">
        <f t="shared" si="0"/>
        <v>Virginia</v>
      </c>
      <c r="H49" s="28">
        <f t="shared" si="1"/>
        <v>21575040</v>
      </c>
    </row>
    <row r="50" spans="1:8" ht="14.25" customHeight="1" x14ac:dyDescent="0.3">
      <c r="A50" s="19" t="s">
        <v>46</v>
      </c>
      <c r="B50" s="20">
        <v>26330718</v>
      </c>
      <c r="D50" s="21"/>
      <c r="E50" s="20"/>
      <c r="G50" t="str">
        <f t="shared" si="0"/>
        <v>Washington</v>
      </c>
      <c r="H50" s="28">
        <f t="shared" si="1"/>
        <v>26330718</v>
      </c>
    </row>
    <row r="51" spans="1:8" ht="14.25" customHeight="1" x14ac:dyDescent="0.3">
      <c r="A51" s="19" t="s">
        <v>118</v>
      </c>
      <c r="B51" s="20">
        <v>10689160</v>
      </c>
      <c r="D51" s="21"/>
      <c r="E51" s="20"/>
      <c r="G51" t="str">
        <f t="shared" si="0"/>
        <v>West Virginia</v>
      </c>
      <c r="H51" s="28">
        <f t="shared" si="1"/>
        <v>10689160</v>
      </c>
    </row>
    <row r="52" spans="1:8" ht="14.25" customHeight="1" x14ac:dyDescent="0.3">
      <c r="A52" s="19" t="s">
        <v>114</v>
      </c>
      <c r="B52" s="20">
        <v>7727469</v>
      </c>
      <c r="D52" s="21"/>
      <c r="E52" s="20"/>
      <c r="G52" t="str">
        <f t="shared" si="0"/>
        <v>Wisconsin</v>
      </c>
      <c r="H52" s="28">
        <f t="shared" si="1"/>
        <v>7727469</v>
      </c>
    </row>
    <row r="53" spans="1:8" ht="14.25" customHeight="1" x14ac:dyDescent="0.3">
      <c r="A53" s="19" t="s">
        <v>70</v>
      </c>
      <c r="B53" s="20">
        <v>18577517</v>
      </c>
      <c r="D53" s="21"/>
      <c r="E53" s="20"/>
      <c r="G53" t="str">
        <f t="shared" si="0"/>
        <v>Wyoming</v>
      </c>
      <c r="H53" s="28">
        <f t="shared" si="1"/>
        <v>18577517</v>
      </c>
    </row>
    <row r="54" spans="1:8" ht="14.25" customHeight="1" x14ac:dyDescent="0.3">
      <c r="A54" s="19" t="s">
        <v>136</v>
      </c>
      <c r="B54" s="20">
        <v>899902125</v>
      </c>
      <c r="D54" s="21"/>
      <c r="E54" s="20"/>
      <c r="H54" s="28"/>
    </row>
    <row r="55" spans="1:8" ht="14.25" customHeight="1" x14ac:dyDescent="0.3">
      <c r="D55" s="21"/>
      <c r="E55" s="20"/>
      <c r="H55" s="28"/>
    </row>
    <row r="56" spans="1:8" ht="14.25" customHeight="1" x14ac:dyDescent="0.3">
      <c r="D56" s="21"/>
      <c r="E56" s="20"/>
      <c r="H56" s="28"/>
    </row>
    <row r="57" spans="1:8" ht="14.25" customHeight="1" x14ac:dyDescent="0.3">
      <c r="D57" s="21"/>
      <c r="E57" s="20"/>
      <c r="H57" s="28"/>
    </row>
    <row r="58" spans="1:8" ht="14.25" customHeight="1" x14ac:dyDescent="0.3">
      <c r="D58" s="21"/>
      <c r="E58" s="20"/>
      <c r="H58" s="28"/>
    </row>
    <row r="59" spans="1:8" ht="14.25" customHeight="1" x14ac:dyDescent="0.3">
      <c r="D59" s="22"/>
      <c r="E59" s="23"/>
      <c r="H59" s="28"/>
    </row>
    <row r="60" spans="1:8" ht="14.25" customHeight="1" x14ac:dyDescent="0.3"/>
    <row r="61" spans="1:8" ht="14.25" customHeight="1" x14ac:dyDescent="0.3"/>
    <row r="62" spans="1:8" ht="14.25" customHeight="1" x14ac:dyDescent="0.3"/>
    <row r="63" spans="1:8" ht="14.25" customHeight="1" x14ac:dyDescent="0.3"/>
    <row r="64" spans="1:8"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A3" sqref="A3"/>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row r="2" spans="1:2" ht="14.25" customHeight="1" x14ac:dyDescent="0.3"/>
    <row r="3" spans="1:2" ht="14.25" customHeight="1" x14ac:dyDescent="0.3">
      <c r="A3" s="18" t="s">
        <v>135</v>
      </c>
      <c r="B3" t="s">
        <v>137</v>
      </c>
    </row>
    <row r="4" spans="1:2" ht="14.25" customHeight="1" x14ac:dyDescent="0.3">
      <c r="A4" s="19" t="s">
        <v>140</v>
      </c>
      <c r="B4" s="20"/>
    </row>
    <row r="5" spans="1:2" ht="14.25" customHeight="1" x14ac:dyDescent="0.3">
      <c r="A5" s="21" t="s">
        <v>141</v>
      </c>
      <c r="B5" s="20">
        <v>16253746</v>
      </c>
    </row>
    <row r="6" spans="1:2" ht="14.25" customHeight="1" x14ac:dyDescent="0.3">
      <c r="A6" s="21" t="s">
        <v>142</v>
      </c>
      <c r="B6" s="20">
        <v>14997988</v>
      </c>
    </row>
    <row r="7" spans="1:2" ht="14.25" customHeight="1" x14ac:dyDescent="0.3">
      <c r="A7" s="21" t="s">
        <v>143</v>
      </c>
      <c r="B7" s="20">
        <v>17660577</v>
      </c>
    </row>
    <row r="8" spans="1:2" ht="14.25" customHeight="1" x14ac:dyDescent="0.3">
      <c r="A8" s="21" t="s">
        <v>144</v>
      </c>
      <c r="B8" s="20">
        <v>24607006</v>
      </c>
    </row>
    <row r="9" spans="1:2" ht="14.25" customHeight="1" x14ac:dyDescent="0.3">
      <c r="A9" s="21" t="s">
        <v>145</v>
      </c>
      <c r="B9" s="20">
        <v>16918014</v>
      </c>
    </row>
    <row r="10" spans="1:2" ht="14.25" customHeight="1" x14ac:dyDescent="0.3">
      <c r="A10" s="21" t="s">
        <v>146</v>
      </c>
      <c r="B10" s="20">
        <v>8829819</v>
      </c>
    </row>
    <row r="11" spans="1:2" ht="14.25" customHeight="1" x14ac:dyDescent="0.3">
      <c r="A11" s="21" t="s">
        <v>147</v>
      </c>
      <c r="B11" s="20">
        <v>17146013</v>
      </c>
    </row>
    <row r="12" spans="1:2" ht="14.25" customHeight="1" x14ac:dyDescent="0.3">
      <c r="A12" s="21" t="s">
        <v>148</v>
      </c>
      <c r="B12" s="20">
        <v>19877980</v>
      </c>
    </row>
    <row r="13" spans="1:2" ht="14.25" customHeight="1" x14ac:dyDescent="0.3">
      <c r="A13" s="21" t="s">
        <v>149</v>
      </c>
      <c r="B13" s="20">
        <v>18304436</v>
      </c>
    </row>
    <row r="14" spans="1:2" ht="14.25" customHeight="1" x14ac:dyDescent="0.3">
      <c r="A14" s="21" t="s">
        <v>150</v>
      </c>
      <c r="B14" s="20">
        <v>10836269</v>
      </c>
    </row>
    <row r="15" spans="1:2" ht="14.25" customHeight="1" x14ac:dyDescent="0.3">
      <c r="A15" s="21" t="s">
        <v>151</v>
      </c>
      <c r="B15" s="20">
        <v>8622300</v>
      </c>
    </row>
    <row r="16" spans="1:2" ht="14.25" customHeight="1" x14ac:dyDescent="0.3">
      <c r="A16" s="21" t="s">
        <v>152</v>
      </c>
      <c r="B16" s="20">
        <v>8026527</v>
      </c>
    </row>
    <row r="17" spans="1:2" ht="14.25" customHeight="1" x14ac:dyDescent="0.3">
      <c r="A17" s="19" t="s">
        <v>139</v>
      </c>
      <c r="B17" s="20"/>
    </row>
    <row r="18" spans="1:2" ht="14.25" customHeight="1" x14ac:dyDescent="0.3">
      <c r="A18" s="21" t="s">
        <v>141</v>
      </c>
      <c r="B18" s="20">
        <v>55225396</v>
      </c>
    </row>
    <row r="19" spans="1:2" ht="14.25" customHeight="1" x14ac:dyDescent="0.3">
      <c r="A19" s="21" t="s">
        <v>142</v>
      </c>
      <c r="B19" s="20">
        <v>46102165</v>
      </c>
    </row>
    <row r="20" spans="1:2" ht="14.25" customHeight="1" x14ac:dyDescent="0.3">
      <c r="A20" s="21" t="s">
        <v>143</v>
      </c>
      <c r="B20" s="20">
        <v>39148532</v>
      </c>
    </row>
    <row r="21" spans="1:2" ht="14.25" customHeight="1" x14ac:dyDescent="0.3">
      <c r="A21" s="21" t="s">
        <v>144</v>
      </c>
      <c r="B21" s="20">
        <v>47732964</v>
      </c>
    </row>
    <row r="22" spans="1:2" ht="14.25" customHeight="1" x14ac:dyDescent="0.3">
      <c r="A22" s="21" t="s">
        <v>145</v>
      </c>
      <c r="B22" s="20">
        <v>63589681</v>
      </c>
    </row>
    <row r="23" spans="1:2" ht="14.25" customHeight="1" x14ac:dyDescent="0.3">
      <c r="A23" s="21" t="s">
        <v>146</v>
      </c>
      <c r="B23" s="20">
        <v>65917553</v>
      </c>
    </row>
    <row r="24" spans="1:2" ht="14.25" customHeight="1" x14ac:dyDescent="0.3">
      <c r="A24" s="21" t="s">
        <v>147</v>
      </c>
      <c r="B24" s="20">
        <v>78334681</v>
      </c>
    </row>
    <row r="25" spans="1:2" ht="14.25" customHeight="1" x14ac:dyDescent="0.3">
      <c r="A25" s="21" t="s">
        <v>148</v>
      </c>
      <c r="B25" s="20">
        <v>72288221</v>
      </c>
    </row>
    <row r="26" spans="1:2" ht="14.25" customHeight="1" x14ac:dyDescent="0.3">
      <c r="A26" s="21" t="s">
        <v>149</v>
      </c>
      <c r="B26" s="20">
        <v>59357023</v>
      </c>
    </row>
    <row r="27" spans="1:2" ht="14.25" customHeight="1" x14ac:dyDescent="0.3">
      <c r="A27" s="21" t="s">
        <v>150</v>
      </c>
      <c r="B27" s="20">
        <v>53074764</v>
      </c>
    </row>
    <row r="28" spans="1:2" ht="14.25" customHeight="1" x14ac:dyDescent="0.3">
      <c r="A28" s="21" t="s">
        <v>151</v>
      </c>
      <c r="B28" s="20">
        <v>59235040</v>
      </c>
    </row>
    <row r="29" spans="1:2" ht="14.25" customHeight="1" x14ac:dyDescent="0.3">
      <c r="A29" s="21" t="s">
        <v>152</v>
      </c>
      <c r="B29" s="20">
        <v>77815430</v>
      </c>
    </row>
    <row r="30" spans="1:2" ht="14.25" customHeight="1" x14ac:dyDescent="0.3">
      <c r="A30" s="19" t="s">
        <v>136</v>
      </c>
      <c r="B30" s="20">
        <v>899902125</v>
      </c>
    </row>
    <row r="31" spans="1:2" ht="14.25" customHeight="1" x14ac:dyDescent="0.3"/>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Dashboard</vt:lpstr>
      <vt:lpstr>Data</vt:lpstr>
      <vt:lpstr>Retailers</vt:lpstr>
      <vt:lpstr>Sales Method</vt:lpstr>
      <vt:lpstr>Sales Regions</vt:lpstr>
      <vt:lpstr>Sales Trend</vt:lpstr>
      <vt:lpstr>Sheet1</vt:lpstr>
      <vt:lpstr>total_sales</vt:lpstr>
      <vt:lpstr>total_unit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Sahil Sahu</cp:lastModifiedBy>
  <dcterms:created xsi:type="dcterms:W3CDTF">2022-07-25T11:46:18Z</dcterms:created>
  <dcterms:modified xsi:type="dcterms:W3CDTF">2025-04-01T09:07:11Z</dcterms:modified>
</cp:coreProperties>
</file>