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updateLinks="never" codeName="ThisWorkbook"/>
  <xr:revisionPtr revIDLastSave="0" documentId="13_ncr:1_{79B45682-34FF-4132-9918-6B7847E42751}" xr6:coauthVersionLast="47" xr6:coauthVersionMax="47" xr10:uidLastSave="{00000000-0000-0000-0000-000000000000}"/>
  <bookViews>
    <workbookView xWindow="-108" yWindow="-108" windowWidth="23256" windowHeight="12456" tabRatio="855" activeTab="6" xr2:uid="{00000000-000D-0000-FFFF-FFFF00000000}"/>
  </bookViews>
  <sheets>
    <sheet name="Doc. Series" sheetId="12" r:id="rId1"/>
    <sheet name="Outward supply" sheetId="1" r:id="rId2"/>
    <sheet name="Amendments(Invoices)" sheetId="4" r:id="rId3"/>
    <sheet name="Debit&amp;CreditNotes" sheetId="7" r:id="rId4"/>
    <sheet name="Amendments (CDN)" sheetId="9" r:id="rId5"/>
    <sheet name="Advances" sheetId="10" r:id="rId6"/>
    <sheet name="Amendment(Advances)" sheetId="11" r:id="rId7"/>
  </sheets>
  <externalReferences>
    <externalReference r:id="rId8"/>
  </externalReferences>
  <definedNames>
    <definedName name="_xlnm._FilterDatabase" localSheetId="6" hidden="1">'Amendment(Advances)'!$F$3:$F$1048555</definedName>
    <definedName name="_xlnm._FilterDatabase" localSheetId="2" hidden="1">'Amendments(Invoices)'!$C$2:$AK$1048549</definedName>
    <definedName name="_xlnm._FilterDatabase" localSheetId="1" hidden="1">'Outward supply'!$C$6:$AT$1048576</definedName>
    <definedName name="DIFF">[1]master!$O$2:$O$3</definedName>
    <definedName name="POS">[1]master!$G$2:$G$38</definedName>
    <definedName name="RATE">[1]master!$F$2:$F$9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3" i="10" l="1"/>
  <c r="AD12" i="10"/>
  <c r="AD11" i="10"/>
  <c r="AD10" i="10"/>
  <c r="AD9" i="10"/>
  <c r="AD8" i="10"/>
  <c r="U13" i="10"/>
  <c r="U12" i="10"/>
  <c r="U11" i="10"/>
  <c r="U10" i="10"/>
  <c r="U9" i="10"/>
  <c r="U8" i="10"/>
  <c r="AA9" i="9"/>
  <c r="AA10" i="9"/>
  <c r="AA11" i="9"/>
  <c r="AA12" i="9"/>
  <c r="AA13" i="9"/>
  <c r="AA8" i="9"/>
  <c r="AG8" i="4" l="1"/>
  <c r="W5" i="11" l="1"/>
  <c r="X5" i="11"/>
  <c r="Y5" i="11"/>
  <c r="Z5" i="11"/>
  <c r="AA5" i="11"/>
  <c r="V5" i="11"/>
  <c r="Z5" i="10"/>
  <c r="AA5" i="10"/>
  <c r="AB5" i="10"/>
  <c r="AC5" i="10"/>
  <c r="AD5" i="10"/>
  <c r="Y5" i="10"/>
  <c r="X5" i="9"/>
  <c r="Y5" i="9"/>
  <c r="Z5" i="9"/>
  <c r="AA5" i="9"/>
  <c r="W5" i="9"/>
  <c r="S4" i="7"/>
  <c r="T4" i="7"/>
  <c r="U4" i="7"/>
  <c r="V4" i="7"/>
  <c r="W4" i="7"/>
  <c r="R4" i="7"/>
  <c r="AL5" i="4"/>
  <c r="AK5" i="4"/>
  <c r="AC5" i="4"/>
  <c r="AD5" i="4"/>
  <c r="AE5" i="4"/>
  <c r="AF5" i="4"/>
  <c r="AG5" i="4"/>
  <c r="AB5" i="4"/>
  <c r="AP5" i="1"/>
  <c r="AQ5" i="1"/>
  <c r="AR5" i="1"/>
  <c r="AS5" i="1"/>
  <c r="AT5" i="1"/>
  <c r="AO5" i="1"/>
  <c r="AK5" i="1"/>
  <c r="AL5" i="1"/>
  <c r="U5" i="1"/>
  <c r="V5" i="1"/>
  <c r="W5" i="1"/>
  <c r="X5" i="1"/>
  <c r="Y5" i="1"/>
  <c r="Z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tc={D3FEEBE2-8105-4630-8ED5-0CC81C7542BD}</author>
  </authors>
  <commentList>
    <comment ref="B17" authorId="0" shapeId="0" xr:uid="{D3FEEBE2-8105-4630-8ED5-0CC81C7542B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more than one series please add row</t>
      </text>
    </comment>
  </commentList>
</comments>
</file>

<file path=xl/sharedStrings.xml><?xml version="1.0" encoding="utf-8"?>
<sst xmlns="http://schemas.openxmlformats.org/spreadsheetml/2006/main" count="6269" uniqueCount="1734">
  <si>
    <t>Place Of Supply</t>
  </si>
  <si>
    <t>SEZ supplies with payment</t>
  </si>
  <si>
    <t>SEZ supplies without payment</t>
  </si>
  <si>
    <t>Sale from Bonded WH</t>
  </si>
  <si>
    <t>Rates</t>
  </si>
  <si>
    <t>(Optional)</t>
  </si>
  <si>
    <t>(Mandatory)</t>
  </si>
  <si>
    <t>Taxable Value (Rs.)</t>
  </si>
  <si>
    <t>IGST 
(Rs.)</t>
  </si>
  <si>
    <t>CGST 
(Rs.)</t>
  </si>
  <si>
    <t>SGST 
(Rs.)</t>
  </si>
  <si>
    <t>Cess Amount
(Rs.)</t>
  </si>
  <si>
    <t>Inter State</t>
  </si>
  <si>
    <t>Intra State</t>
  </si>
  <si>
    <t>Description</t>
  </si>
  <si>
    <t>HSN</t>
  </si>
  <si>
    <t>UQC</t>
  </si>
  <si>
    <t>Quantity</t>
  </si>
  <si>
    <t>Status of recipient</t>
  </si>
  <si>
    <t>Taxability</t>
  </si>
  <si>
    <t>Taxable</t>
  </si>
  <si>
    <t>Nil-rated</t>
  </si>
  <si>
    <t>Non-GST</t>
  </si>
  <si>
    <t>Exempt</t>
  </si>
  <si>
    <t>Month</t>
  </si>
  <si>
    <t>Yes</t>
  </si>
  <si>
    <t>(Mandatory, if applicable)</t>
  </si>
  <si>
    <t>Invoice value (Rs.)</t>
  </si>
  <si>
    <t>01-Jammu &amp; Kashmir</t>
  </si>
  <si>
    <t>Regular/EOU/STPI</t>
  </si>
  <si>
    <t>02-Himachal Pradesh</t>
  </si>
  <si>
    <t>SEZ unit/developer</t>
  </si>
  <si>
    <t>03-Punjab</t>
  </si>
  <si>
    <t>Separate business vertical</t>
  </si>
  <si>
    <t>04-Chandigarh</t>
  </si>
  <si>
    <t>Causal taxable person</t>
  </si>
  <si>
    <t>ISD</t>
  </si>
  <si>
    <t>05-Uttarakhand</t>
  </si>
  <si>
    <t>NRI</t>
  </si>
  <si>
    <t>06-Haryana</t>
  </si>
  <si>
    <t>07-Delhi</t>
  </si>
  <si>
    <t>Other (Plz specify)</t>
  </si>
  <si>
    <t>08-Rajasthan</t>
  </si>
  <si>
    <t>09-Uttar Pradesh</t>
  </si>
  <si>
    <t>10-Bihar</t>
  </si>
  <si>
    <t>11-Sikkim</t>
  </si>
  <si>
    <t>12-Arunachal Pradesh</t>
  </si>
  <si>
    <t>13-Nagaland</t>
  </si>
  <si>
    <t>14-Manipur</t>
  </si>
  <si>
    <t>15-Mizoram</t>
  </si>
  <si>
    <t>16-Tripura</t>
  </si>
  <si>
    <t>17-Meghalaya</t>
  </si>
  <si>
    <t>18-Assam</t>
  </si>
  <si>
    <t>19-West Bengal</t>
  </si>
  <si>
    <t>20-Jharkhand</t>
  </si>
  <si>
    <t>21-Odisha</t>
  </si>
  <si>
    <t>22-Chhattisgarh</t>
  </si>
  <si>
    <t>23-Madhya Pradesh</t>
  </si>
  <si>
    <t>24-Gujarat</t>
  </si>
  <si>
    <t>25-Daman &amp; Diu</t>
  </si>
  <si>
    <t>26-Dadra &amp; Nagar Haveli</t>
  </si>
  <si>
    <t>27-Maharashtra</t>
  </si>
  <si>
    <t>29-Karnataka</t>
  </si>
  <si>
    <t>30-Goa</t>
  </si>
  <si>
    <t>31-Lakshdweep</t>
  </si>
  <si>
    <t>32-Kerala</t>
  </si>
  <si>
    <t>33-Tamil Nadu</t>
  </si>
  <si>
    <t>34-Puducherry</t>
  </si>
  <si>
    <t>35-Andaman &amp; Nicobar Islands</t>
  </si>
  <si>
    <t>36-Telangana</t>
  </si>
  <si>
    <t>37-Andhra Pradesh</t>
  </si>
  <si>
    <t>BAG-BAGS</t>
  </si>
  <si>
    <t>BAL-BALE</t>
  </si>
  <si>
    <t>BDL-BUNDLES</t>
  </si>
  <si>
    <t>BKL-BUCKLES</t>
  </si>
  <si>
    <t>BOU-BILLION OF UNITS</t>
  </si>
  <si>
    <t>BOX-BOX</t>
  </si>
  <si>
    <t>BTL-BOTTLES</t>
  </si>
  <si>
    <t>BUN-BUNCHES</t>
  </si>
  <si>
    <t>CAN-CANS</t>
  </si>
  <si>
    <t>CBM-CUBIC METERS</t>
  </si>
  <si>
    <t>CCM-CUBIC CENTIMETERS</t>
  </si>
  <si>
    <t>CMS-CENTIMETERS</t>
  </si>
  <si>
    <t>CTN-CARTONS</t>
  </si>
  <si>
    <t>DOZ-DOZENS</t>
  </si>
  <si>
    <t>DRM-DRUMS</t>
  </si>
  <si>
    <t>GGK-GREAT GROSS</t>
  </si>
  <si>
    <t>GMS-GRAMMES</t>
  </si>
  <si>
    <t>GRS-GROSS</t>
  </si>
  <si>
    <t>GYD-GROSS YARDS</t>
  </si>
  <si>
    <t>KGS-KILOGRAMS</t>
  </si>
  <si>
    <t>KLR-KILOLITRE</t>
  </si>
  <si>
    <t>KME-KILOMETRE</t>
  </si>
  <si>
    <t>MLT-MILILITRE</t>
  </si>
  <si>
    <t>MTR-METERS</t>
  </si>
  <si>
    <t>MTS-METRIC TON</t>
  </si>
  <si>
    <t>NOS-NUMBERS</t>
  </si>
  <si>
    <t>PAC-PACKS</t>
  </si>
  <si>
    <t>PCS-PIECES</t>
  </si>
  <si>
    <t>PRS-PAIRS</t>
  </si>
  <si>
    <t>QTL-QUINTAL</t>
  </si>
  <si>
    <t>ROL-ROLLS</t>
  </si>
  <si>
    <t>SET-SETS</t>
  </si>
  <si>
    <t>SQF-SQUARE FEET</t>
  </si>
  <si>
    <t>SQM-SQUARE METERS</t>
  </si>
  <si>
    <t>SQY-SQUARE YARDS</t>
  </si>
  <si>
    <t>TBS-TABLETS</t>
  </si>
  <si>
    <t>TGM-TEN GROSS</t>
  </si>
  <si>
    <t>THD-THOUSANDS</t>
  </si>
  <si>
    <t>TON-TONNES</t>
  </si>
  <si>
    <t>TUB-TUBES</t>
  </si>
  <si>
    <t>UGS-US GALLONS</t>
  </si>
  <si>
    <t>UNT-UNITS</t>
  </si>
  <si>
    <t>YDS-YARDS</t>
  </si>
  <si>
    <t>OTH-OTHERS</t>
  </si>
  <si>
    <t>Registered</t>
  </si>
  <si>
    <t>Unregistered</t>
  </si>
  <si>
    <t>Export with payment</t>
  </si>
  <si>
    <t>Export without payment</t>
  </si>
  <si>
    <t>(Mandatory for goods)</t>
  </si>
  <si>
    <t>97-Other territroy</t>
  </si>
  <si>
    <t>© All Rights Reserved. Optitax’s Consulting LLP</t>
  </si>
  <si>
    <t>Invoice</t>
  </si>
  <si>
    <t>Shipping bill date</t>
  </si>
  <si>
    <t>Shipping bill number</t>
  </si>
  <si>
    <t>Port code</t>
  </si>
  <si>
    <t>September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</si>
  <si>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</si>
  <si>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</si>
  <si>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</si>
  <si>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</si>
  <si>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</si>
  <si>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</si>
  <si>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</si>
  <si>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</si>
  <si>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January</t>
  </si>
  <si>
    <t>March</t>
  </si>
  <si>
    <t>Type of supply</t>
  </si>
  <si>
    <t>Regular</t>
  </si>
  <si>
    <t>Merchant exporter</t>
  </si>
  <si>
    <t xml:space="preserve">Port Code </t>
  </si>
  <si>
    <t>INTMX6</t>
  </si>
  <si>
    <t>INGTI6</t>
  </si>
  <si>
    <t>INLPS6</t>
  </si>
  <si>
    <t>INCNB1</t>
  </si>
  <si>
    <t>INCRN1</t>
  </si>
  <si>
    <t>INMYB1</t>
  </si>
  <si>
    <t>INESH1</t>
  </si>
  <si>
    <t>INRGT1</t>
  </si>
  <si>
    <t>INMDW1</t>
  </si>
  <si>
    <t>INNAN1</t>
  </si>
  <si>
    <t>INIXZ1</t>
  </si>
  <si>
    <t>INIXZ4</t>
  </si>
  <si>
    <t>INHYD4</t>
  </si>
  <si>
    <t>INBNP1</t>
  </si>
  <si>
    <t>INNVP1</t>
  </si>
  <si>
    <t>INVTZ1</t>
  </si>
  <si>
    <t>INTNI6</t>
  </si>
  <si>
    <t>INVZM6</t>
  </si>
  <si>
    <t>INGGV1</t>
  </si>
  <si>
    <t>INCOA6</t>
  </si>
  <si>
    <t>INKOH6</t>
  </si>
  <si>
    <t>INFMH6</t>
  </si>
  <si>
    <t>INFMA6</t>
  </si>
  <si>
    <t>INMOV6</t>
  </si>
  <si>
    <t>INNRP6</t>
  </si>
  <si>
    <t>INSPE6</t>
  </si>
  <si>
    <t>INCOP6</t>
  </si>
  <si>
    <t>INGLY6</t>
  </si>
  <si>
    <t>INMDE6</t>
  </si>
  <si>
    <t>INTMI6</t>
  </si>
  <si>
    <t>INLPD6</t>
  </si>
  <si>
    <t>INLPI6</t>
  </si>
  <si>
    <t>INFMJ6</t>
  </si>
  <si>
    <t>INFM6</t>
  </si>
  <si>
    <t>INGNR6</t>
  </si>
  <si>
    <t>INTAS6</t>
  </si>
  <si>
    <t>INDBS6</t>
  </si>
  <si>
    <t>INMEA6</t>
  </si>
  <si>
    <t>INCDP6</t>
  </si>
  <si>
    <t>INVZR6</t>
  </si>
  <si>
    <t>INHUR6</t>
  </si>
  <si>
    <t>INKVR6</t>
  </si>
  <si>
    <t>INAKB6</t>
  </si>
  <si>
    <t>INAKR6</t>
  </si>
  <si>
    <t>INAKP6</t>
  </si>
  <si>
    <t>INSRV1</t>
  </si>
  <si>
    <t>INVTZ6</t>
  </si>
  <si>
    <t>INVRU1</t>
  </si>
  <si>
    <t>INKAK1</t>
  </si>
  <si>
    <t>INRPL6</t>
  </si>
  <si>
    <t>INKDD6</t>
  </si>
  <si>
    <t>INVTZ4</t>
  </si>
  <si>
    <t>INAPT6</t>
  </si>
  <si>
    <t>INCLX6</t>
  </si>
  <si>
    <t>INSNF6</t>
  </si>
  <si>
    <t>INCOI6</t>
  </si>
  <si>
    <t>INMAP1</t>
  </si>
  <si>
    <t>INKRI1</t>
  </si>
  <si>
    <t>INNPGB</t>
  </si>
  <si>
    <t>INDRGB</t>
  </si>
  <si>
    <t>INGAU4</t>
  </si>
  <si>
    <t>INGHWB</t>
  </si>
  <si>
    <t>INDHBB</t>
  </si>
  <si>
    <t>INGTGB</t>
  </si>
  <si>
    <t>INGKJ2</t>
  </si>
  <si>
    <t>INHTSB</t>
  </si>
  <si>
    <t>INKGJB</t>
  </si>
  <si>
    <t>INSTRB</t>
  </si>
  <si>
    <t>INSLRB</t>
  </si>
  <si>
    <t>INSLR2</t>
  </si>
  <si>
    <t>INPHBB</t>
  </si>
  <si>
    <t>INNMTB</t>
  </si>
  <si>
    <t>INMNUB</t>
  </si>
  <si>
    <t>INMKCB</t>
  </si>
  <si>
    <t>INMHN2</t>
  </si>
  <si>
    <t>INLTBB</t>
  </si>
  <si>
    <t>INULPB</t>
  </si>
  <si>
    <t>INTJPB</t>
  </si>
  <si>
    <t>INKXJ2</t>
  </si>
  <si>
    <t>INHLD2</t>
  </si>
  <si>
    <t>INGKJB</t>
  </si>
  <si>
    <t>INAMG6</t>
  </si>
  <si>
    <t>INRXL8</t>
  </si>
  <si>
    <t>INGALB</t>
  </si>
  <si>
    <t>INJBNB</t>
  </si>
  <si>
    <t>INSNBB</t>
  </si>
  <si>
    <t>INRXLB</t>
  </si>
  <si>
    <t>INKNLB</t>
  </si>
  <si>
    <t>INKTRB</t>
  </si>
  <si>
    <t>INJAYB</t>
  </si>
  <si>
    <t>INBTMB</t>
  </si>
  <si>
    <t>INBGUB</t>
  </si>
  <si>
    <t>INBNRB</t>
  </si>
  <si>
    <t>INGAY4</t>
  </si>
  <si>
    <t>INPAT4</t>
  </si>
  <si>
    <t>INCDD6</t>
  </si>
  <si>
    <t>INCDC6</t>
  </si>
  <si>
    <t>INRJN6</t>
  </si>
  <si>
    <t>INTVT6</t>
  </si>
  <si>
    <t>INRAI6</t>
  </si>
  <si>
    <t>INDAM1</t>
  </si>
  <si>
    <t>INSHP1</t>
  </si>
  <si>
    <t>INDEL4</t>
  </si>
  <si>
    <t>INDLI2</t>
  </si>
  <si>
    <t>INTKD6</t>
  </si>
  <si>
    <t>INPPG6</t>
  </si>
  <si>
    <t>INBRL6</t>
  </si>
  <si>
    <t>INHZR6</t>
  </si>
  <si>
    <t>INHZA1</t>
  </si>
  <si>
    <t>INKBC6</t>
  </si>
  <si>
    <t>INMRM1</t>
  </si>
  <si>
    <t>INTPN1</t>
  </si>
  <si>
    <t>INPPJ1</t>
  </si>
  <si>
    <t>INPNJ1</t>
  </si>
  <si>
    <t>INCHR1</t>
  </si>
  <si>
    <t>INBET1</t>
  </si>
  <si>
    <t>INMDG6</t>
  </si>
  <si>
    <t>INGOI4</t>
  </si>
  <si>
    <t>INPAN1</t>
  </si>
  <si>
    <t>INSBI6</t>
  </si>
  <si>
    <t>INPAV1</t>
  </si>
  <si>
    <t>INBED1</t>
  </si>
  <si>
    <t>INBGW1</t>
  </si>
  <si>
    <t>INKDN1</t>
  </si>
  <si>
    <t>INKVI1</t>
  </si>
  <si>
    <t>INGHA1</t>
  </si>
  <si>
    <t>INGIN6</t>
  </si>
  <si>
    <t>INDRK1</t>
  </si>
  <si>
    <t>INDHR1</t>
  </si>
  <si>
    <t>INCMB1</t>
  </si>
  <si>
    <t>INBSR1</t>
  </si>
  <si>
    <t>INBLM1</t>
  </si>
  <si>
    <t>INGNT6</t>
  </si>
  <si>
    <t>INADR6</t>
  </si>
  <si>
    <t>INADM6</t>
  </si>
  <si>
    <t>INGNS6</t>
  </si>
  <si>
    <t>INADC6</t>
  </si>
  <si>
    <t>INADG6</t>
  </si>
  <si>
    <t>INGNG6</t>
  </si>
  <si>
    <t>INZIP6</t>
  </si>
  <si>
    <t>INAPI6</t>
  </si>
  <si>
    <t>INSCH6</t>
  </si>
  <si>
    <t>INUDN6</t>
  </si>
  <si>
    <t>INSAU6</t>
  </si>
  <si>
    <t>INAJM6</t>
  </si>
  <si>
    <t>INHZA6</t>
  </si>
  <si>
    <t>INBHD6</t>
  </si>
  <si>
    <t>INLPJ6</t>
  </si>
  <si>
    <t>INBCO6</t>
  </si>
  <si>
    <t>INAJE6</t>
  </si>
  <si>
    <t>INJBL6</t>
  </si>
  <si>
    <t>INKDL6</t>
  </si>
  <si>
    <t>INVAL6</t>
  </si>
  <si>
    <t>INSBH1</t>
  </si>
  <si>
    <t>INSMR1</t>
  </si>
  <si>
    <t>INRJP1</t>
  </si>
  <si>
    <t>INONJ1</t>
  </si>
  <si>
    <t>INOMU1</t>
  </si>
  <si>
    <t>INNVB1</t>
  </si>
  <si>
    <t>INMTW1</t>
  </si>
  <si>
    <t>INKTW1</t>
  </si>
  <si>
    <t>INKTD1</t>
  </si>
  <si>
    <t>INUMR1</t>
  </si>
  <si>
    <t>INTNK1</t>
  </si>
  <si>
    <t>INBYT1</t>
  </si>
  <si>
    <t>INADA6</t>
  </si>
  <si>
    <t>INBHU1</t>
  </si>
  <si>
    <t>INDIV1</t>
  </si>
  <si>
    <t>INIXY1</t>
  </si>
  <si>
    <t>INJBD1</t>
  </si>
  <si>
    <t>INUMB1</t>
  </si>
  <si>
    <t>INTUN1</t>
  </si>
  <si>
    <t>INTJA1</t>
  </si>
  <si>
    <t>INSIK1</t>
  </si>
  <si>
    <t>INSAL1</t>
  </si>
  <si>
    <t>INPIN1</t>
  </si>
  <si>
    <t>INPBD1</t>
  </si>
  <si>
    <t>INOKH1</t>
  </si>
  <si>
    <t>INNAV1</t>
  </si>
  <si>
    <t>INRAJ6</t>
  </si>
  <si>
    <t>INVPI6</t>
  </si>
  <si>
    <t>INSTV6</t>
  </si>
  <si>
    <t>INIXY6</t>
  </si>
  <si>
    <t>INSAC6</t>
  </si>
  <si>
    <t>INKAP6</t>
  </si>
  <si>
    <t>INBRC6</t>
  </si>
  <si>
    <t>INAMD5</t>
  </si>
  <si>
    <t>INAMD4</t>
  </si>
  <si>
    <t>INALA1</t>
  </si>
  <si>
    <t>INMDV1</t>
  </si>
  <si>
    <t>INVVA1</t>
  </si>
  <si>
    <t>INVSI1</t>
  </si>
  <si>
    <t>INVAD1</t>
  </si>
  <si>
    <t>INMUN1</t>
  </si>
  <si>
    <t>INMLI1</t>
  </si>
  <si>
    <t>INMHA1</t>
  </si>
  <si>
    <t>INMGR1</t>
  </si>
  <si>
    <t>INMDK1</t>
  </si>
  <si>
    <t>INMDA1</t>
  </si>
  <si>
    <t>INKOK1</t>
  </si>
  <si>
    <t>INJDA1</t>
  </si>
  <si>
    <t>INJAK1</t>
  </si>
  <si>
    <t>INGGA1</t>
  </si>
  <si>
    <t>INDAH1</t>
  </si>
  <si>
    <t>INBRH1</t>
  </si>
  <si>
    <t>INAKV6</t>
  </si>
  <si>
    <t>INCHN6</t>
  </si>
  <si>
    <t>INGGF6</t>
  </si>
  <si>
    <t>INGGG6</t>
  </si>
  <si>
    <t>INFBP6</t>
  </si>
  <si>
    <t>INGGE6</t>
  </si>
  <si>
    <t>INGGB6</t>
  </si>
  <si>
    <t>INPNI6</t>
  </si>
  <si>
    <t>INGRS6</t>
  </si>
  <si>
    <t>INGID6</t>
  </si>
  <si>
    <t>INGMI6</t>
  </si>
  <si>
    <t>INGGM6</t>
  </si>
  <si>
    <t>INGGU6</t>
  </si>
  <si>
    <t>INGGC6</t>
  </si>
  <si>
    <t>INFBE6</t>
  </si>
  <si>
    <t>INMKD6</t>
  </si>
  <si>
    <t>INGPB6</t>
  </si>
  <si>
    <t>INSNR6</t>
  </si>
  <si>
    <t>INGRL6</t>
  </si>
  <si>
    <t>INGAS6</t>
  </si>
  <si>
    <t>INSNA6</t>
  </si>
  <si>
    <t>INGGP6</t>
  </si>
  <si>
    <t>INGHC6</t>
  </si>
  <si>
    <t>INGGI6</t>
  </si>
  <si>
    <t>INGGS6</t>
  </si>
  <si>
    <t>INFBM6</t>
  </si>
  <si>
    <t>INGGO6</t>
  </si>
  <si>
    <t>INGGD6</t>
  </si>
  <si>
    <t>INFBS6</t>
  </si>
  <si>
    <t>INGGL6</t>
  </si>
  <si>
    <t>INGRN6</t>
  </si>
  <si>
    <t>INGDL6</t>
  </si>
  <si>
    <t>INGHR6</t>
  </si>
  <si>
    <t>INREA6</t>
  </si>
  <si>
    <t>INBFR6</t>
  </si>
  <si>
    <t>INBVC6</t>
  </si>
  <si>
    <t>INPTL6</t>
  </si>
  <si>
    <t>INNUR6</t>
  </si>
  <si>
    <t>INPNP6</t>
  </si>
  <si>
    <t>INFBD6</t>
  </si>
  <si>
    <t>INNGSB</t>
  </si>
  <si>
    <t>INSXR4</t>
  </si>
  <si>
    <t>INBBM6</t>
  </si>
  <si>
    <t>INIXW6</t>
  </si>
  <si>
    <t>INTAT6</t>
  </si>
  <si>
    <t>INBLR4</t>
  </si>
  <si>
    <t>INBLR5</t>
  </si>
  <si>
    <t>INDRU6</t>
  </si>
  <si>
    <t>INCDP1</t>
  </si>
  <si>
    <t>INCRW6</t>
  </si>
  <si>
    <t>INBLC6</t>
  </si>
  <si>
    <t>INKGG6</t>
  </si>
  <si>
    <t>INKJB6</t>
  </si>
  <si>
    <t>INPDD1</t>
  </si>
  <si>
    <t>INKRW1</t>
  </si>
  <si>
    <t>INHWR1</t>
  </si>
  <si>
    <t>INHGT1</t>
  </si>
  <si>
    <t>INBTK1</t>
  </si>
  <si>
    <t>INBKR1</t>
  </si>
  <si>
    <t>INBDR1</t>
  </si>
  <si>
    <t>INNML1</t>
  </si>
  <si>
    <t>INKJA6</t>
  </si>
  <si>
    <t>INMYL6</t>
  </si>
  <si>
    <t>INWFI6</t>
  </si>
  <si>
    <t>INBCP6</t>
  </si>
  <si>
    <t>INHEM6</t>
  </si>
  <si>
    <t>INHEI6</t>
  </si>
  <si>
    <t>INMAI6</t>
  </si>
  <si>
    <t>INKJG6</t>
  </si>
  <si>
    <t>INSBW6</t>
  </si>
  <si>
    <t>INSBL6</t>
  </si>
  <si>
    <t>INSBK6</t>
  </si>
  <si>
    <t>INMYO6</t>
  </si>
  <si>
    <t>INHAO6</t>
  </si>
  <si>
    <t>INMAB6</t>
  </si>
  <si>
    <t>INYNM6</t>
  </si>
  <si>
    <t>INKJH6</t>
  </si>
  <si>
    <t>INKJD6</t>
  </si>
  <si>
    <t>INYNK6</t>
  </si>
  <si>
    <t>INMQK6</t>
  </si>
  <si>
    <t>INSMK6</t>
  </si>
  <si>
    <t>INBGQ6</t>
  </si>
  <si>
    <t>INMAQ6</t>
  </si>
  <si>
    <t>INUDI6</t>
  </si>
  <si>
    <t>INBNC6</t>
  </si>
  <si>
    <t>INHSP6</t>
  </si>
  <si>
    <t>INHSF6</t>
  </si>
  <si>
    <t>INHST6</t>
  </si>
  <si>
    <t>INSBC6</t>
  </si>
  <si>
    <t>INBLK1</t>
  </si>
  <si>
    <t>INCOO1</t>
  </si>
  <si>
    <t>INMAL1</t>
  </si>
  <si>
    <t>INHAS6</t>
  </si>
  <si>
    <t>INWFD6</t>
  </si>
  <si>
    <t>INTRI1</t>
  </si>
  <si>
    <t>INIXE1</t>
  </si>
  <si>
    <t>INTRV4</t>
  </si>
  <si>
    <t>INANG1</t>
  </si>
  <si>
    <t>INBDG1</t>
  </si>
  <si>
    <t>INKAL1</t>
  </si>
  <si>
    <t>INKSG1</t>
  </si>
  <si>
    <t>INKVL1</t>
  </si>
  <si>
    <t>INMHE1</t>
  </si>
  <si>
    <t>INPNN1</t>
  </si>
  <si>
    <t>INKZE6</t>
  </si>
  <si>
    <t>INKUK6</t>
  </si>
  <si>
    <t>INPAK6</t>
  </si>
  <si>
    <t>INCLU6</t>
  </si>
  <si>
    <t>INTCR6</t>
  </si>
  <si>
    <t>INKYM6</t>
  </si>
  <si>
    <t>INCCT6</t>
  </si>
  <si>
    <t>INTVC6</t>
  </si>
  <si>
    <t>INERV6</t>
  </si>
  <si>
    <t>INERP6</t>
  </si>
  <si>
    <t>INCLK6</t>
  </si>
  <si>
    <t>INSRK6</t>
  </si>
  <si>
    <t>INKLC6</t>
  </si>
  <si>
    <t>INKLI6</t>
  </si>
  <si>
    <t>INKLS6</t>
  </si>
  <si>
    <t>INKLK6</t>
  </si>
  <si>
    <t>INAMK6</t>
  </si>
  <si>
    <t>INKZP6</t>
  </si>
  <si>
    <t>INKZT6</t>
  </si>
  <si>
    <t>INKLG6</t>
  </si>
  <si>
    <t>INRKG1</t>
  </si>
  <si>
    <t>INMLP1</t>
  </si>
  <si>
    <t>INLPR1</t>
  </si>
  <si>
    <t>INKDP1</t>
  </si>
  <si>
    <t>INKND1</t>
  </si>
  <si>
    <t>INCNN1</t>
  </si>
  <si>
    <t>INCOK1</t>
  </si>
  <si>
    <t>INALF1</t>
  </si>
  <si>
    <t>INCOK6</t>
  </si>
  <si>
    <t>INARR6</t>
  </si>
  <si>
    <t>INCCJ4</t>
  </si>
  <si>
    <t>INMCI1</t>
  </si>
  <si>
    <t>INTEL1</t>
  </si>
  <si>
    <t>INVZJ1</t>
  </si>
  <si>
    <t>INCOK4</t>
  </si>
  <si>
    <t>INNEE1</t>
  </si>
  <si>
    <t>INCCJ1</t>
  </si>
  <si>
    <t>INAZK1</t>
  </si>
  <si>
    <t>INAGI1</t>
  </si>
  <si>
    <t>INKTI1</t>
  </si>
  <si>
    <t>INADI1</t>
  </si>
  <si>
    <t>INBTR1</t>
  </si>
  <si>
    <t>INCTI1</t>
  </si>
  <si>
    <t>INKVT1</t>
  </si>
  <si>
    <t>INKDI1</t>
  </si>
  <si>
    <t>INAMI1</t>
  </si>
  <si>
    <t>INAWM6</t>
  </si>
  <si>
    <t>INAIR6</t>
  </si>
  <si>
    <t>INKRM6</t>
  </si>
  <si>
    <t>INPNS6</t>
  </si>
  <si>
    <t>INPNB6</t>
  </si>
  <si>
    <t>INPEK6</t>
  </si>
  <si>
    <t>INPIT6</t>
  </si>
  <si>
    <t>INPMT6</t>
  </si>
  <si>
    <t>INPSI6</t>
  </si>
  <si>
    <t>INMUC6</t>
  </si>
  <si>
    <t>INVKH6</t>
  </si>
  <si>
    <t>INKLE6</t>
  </si>
  <si>
    <t>INSTU6</t>
  </si>
  <si>
    <t>INSTM6</t>
  </si>
  <si>
    <t>INAWW6</t>
  </si>
  <si>
    <t>INPNU6</t>
  </si>
  <si>
    <t>INPUM6</t>
  </si>
  <si>
    <t>INDID6</t>
  </si>
  <si>
    <t>INMPR6</t>
  </si>
  <si>
    <t>INRTM6</t>
  </si>
  <si>
    <t>INKHD6</t>
  </si>
  <si>
    <t>INDHA6</t>
  </si>
  <si>
    <t>INMDD6</t>
  </si>
  <si>
    <t>INIDR4</t>
  </si>
  <si>
    <t>INGWL6</t>
  </si>
  <si>
    <t>ININD6</t>
  </si>
  <si>
    <t>INIDR6</t>
  </si>
  <si>
    <t>INACH1</t>
  </si>
  <si>
    <t>INBOM4</t>
  </si>
  <si>
    <t>INNSA1</t>
  </si>
  <si>
    <t>INVYD1</t>
  </si>
  <si>
    <t>INVNG1</t>
  </si>
  <si>
    <t>INVSV1</t>
  </si>
  <si>
    <t>INVRD1</t>
  </si>
  <si>
    <t>INUTN1</t>
  </si>
  <si>
    <t>INULW1</t>
  </si>
  <si>
    <t>INTMP1</t>
  </si>
  <si>
    <t>INTNA1</t>
  </si>
  <si>
    <t>INTHL1</t>
  </si>
  <si>
    <t>INTRP1</t>
  </si>
  <si>
    <t>INDEG1</t>
  </si>
  <si>
    <t>INDLB6</t>
  </si>
  <si>
    <t>INDTW1</t>
  </si>
  <si>
    <t>INDHN1</t>
  </si>
  <si>
    <t>INBRY1</t>
  </si>
  <si>
    <t>INBRM1</t>
  </si>
  <si>
    <t>INBSL6</t>
  </si>
  <si>
    <t>INBWN1</t>
  </si>
  <si>
    <t>INBLP1</t>
  </si>
  <si>
    <t>INKRP1</t>
  </si>
  <si>
    <t>INKIW1</t>
  </si>
  <si>
    <t>INKSH1</t>
  </si>
  <si>
    <t>INKRN1</t>
  </si>
  <si>
    <t>INKLY1</t>
  </si>
  <si>
    <t>INJTP1</t>
  </si>
  <si>
    <t>INJGD1</t>
  </si>
  <si>
    <t>INHRN1</t>
  </si>
  <si>
    <t>INDIG1</t>
  </si>
  <si>
    <t>INKLN6</t>
  </si>
  <si>
    <t>INPNV6</t>
  </si>
  <si>
    <t>INBAG6</t>
  </si>
  <si>
    <t>INBAI6</t>
  </si>
  <si>
    <t>INBAU6</t>
  </si>
  <si>
    <t>INKLM6</t>
  </si>
  <si>
    <t>INBAP6</t>
  </si>
  <si>
    <t>INPNQ6</t>
  </si>
  <si>
    <t>INJNR4</t>
  </si>
  <si>
    <t>INJNR6</t>
  </si>
  <si>
    <t>INTLG6</t>
  </si>
  <si>
    <t>INMWA6</t>
  </si>
  <si>
    <t>INPVL6</t>
  </si>
  <si>
    <t>INSWD1</t>
  </si>
  <si>
    <t>INSTP1</t>
  </si>
  <si>
    <t>INRJR1</t>
  </si>
  <si>
    <t>INPRG1</t>
  </si>
  <si>
    <t>INPSH1</t>
  </si>
  <si>
    <t>INNVT1</t>
  </si>
  <si>
    <t>INNWP1</t>
  </si>
  <si>
    <t>INNDG1</t>
  </si>
  <si>
    <t>INMRD1</t>
  </si>
  <si>
    <t>INGRD6</t>
  </si>
  <si>
    <t>INGRR6</t>
  </si>
  <si>
    <t>INMRA1</t>
  </si>
  <si>
    <t>INMRJ6</t>
  </si>
  <si>
    <t>INMNR1</t>
  </si>
  <si>
    <t>INMNW1</t>
  </si>
  <si>
    <t>INMLW1</t>
  </si>
  <si>
    <t>INKMB1</t>
  </si>
  <si>
    <t>INBSN1</t>
  </si>
  <si>
    <t>INBKT1</t>
  </si>
  <si>
    <t>INBND1</t>
  </si>
  <si>
    <t>INANL1</t>
  </si>
  <si>
    <t>INABG1</t>
  </si>
  <si>
    <t>INBOM1</t>
  </si>
  <si>
    <t>INDHP1</t>
  </si>
  <si>
    <t>INRED1</t>
  </si>
  <si>
    <t>INKHP6</t>
  </si>
  <si>
    <t>INBOM6</t>
  </si>
  <si>
    <t>INCCH6</t>
  </si>
  <si>
    <t>INWAL6</t>
  </si>
  <si>
    <t>INPMP6</t>
  </si>
  <si>
    <t>INNSK6</t>
  </si>
  <si>
    <t>INNGP6</t>
  </si>
  <si>
    <t>INMUL6</t>
  </si>
  <si>
    <t>INJAL6</t>
  </si>
  <si>
    <t>INDIG6</t>
  </si>
  <si>
    <t>INNAG4</t>
  </si>
  <si>
    <t>INPNQ4</t>
  </si>
  <si>
    <t>INDHU1</t>
  </si>
  <si>
    <t>INRVD1</t>
  </si>
  <si>
    <t>INRTC1</t>
  </si>
  <si>
    <t>INRNR1</t>
  </si>
  <si>
    <t>INDMT1</t>
  </si>
  <si>
    <t>INBAM6</t>
  </si>
  <si>
    <t>INBAT6</t>
  </si>
  <si>
    <t>INMREB</t>
  </si>
  <si>
    <t>INIMF4</t>
  </si>
  <si>
    <t>INBGMB</t>
  </si>
  <si>
    <t>INBRAB</t>
  </si>
  <si>
    <t>INSBZB</t>
  </si>
  <si>
    <t>INRGUB</t>
  </si>
  <si>
    <t>INMGHB</t>
  </si>
  <si>
    <t>INGHPB</t>
  </si>
  <si>
    <t>INDWKB</t>
  </si>
  <si>
    <t>INDLUB</t>
  </si>
  <si>
    <t>INBOLB</t>
  </si>
  <si>
    <t>INBLTB</t>
  </si>
  <si>
    <t>INCHPB</t>
  </si>
  <si>
    <t>INDMRB</t>
  </si>
  <si>
    <t>INBBP1</t>
  </si>
  <si>
    <t>INPRT1</t>
  </si>
  <si>
    <t>INBBI4</t>
  </si>
  <si>
    <t>INGPR1</t>
  </si>
  <si>
    <t>INCDQ6</t>
  </si>
  <si>
    <t>INCDR6</t>
  </si>
  <si>
    <t>INKRK1</t>
  </si>
  <si>
    <t>INPNY1</t>
  </si>
  <si>
    <t>INPNY6</t>
  </si>
  <si>
    <t>INLUD6</t>
  </si>
  <si>
    <t>INASR2</t>
  </si>
  <si>
    <t>INATT2</t>
  </si>
  <si>
    <t>INATRB</t>
  </si>
  <si>
    <t>INDPR6</t>
  </si>
  <si>
    <t>INATQ4</t>
  </si>
  <si>
    <t>INJUC6</t>
  </si>
  <si>
    <t>INLDH6</t>
  </si>
  <si>
    <t>INASR6</t>
  </si>
  <si>
    <t>INBTI6</t>
  </si>
  <si>
    <t>INJPM6</t>
  </si>
  <si>
    <t>INJPC6</t>
  </si>
  <si>
    <t>INJMW6</t>
  </si>
  <si>
    <t>INJPW6</t>
  </si>
  <si>
    <t>INJPV6</t>
  </si>
  <si>
    <t>INJGI6</t>
  </si>
  <si>
    <t>INBRI6</t>
  </si>
  <si>
    <t>INAWS6</t>
  </si>
  <si>
    <t>INJAI6</t>
  </si>
  <si>
    <t>INTHA6</t>
  </si>
  <si>
    <t>INMNB2</t>
  </si>
  <si>
    <t>INKKU6</t>
  </si>
  <si>
    <t>INBRN6</t>
  </si>
  <si>
    <t>INJAI5</t>
  </si>
  <si>
    <t>INJSZ6</t>
  </si>
  <si>
    <t>INBGK6</t>
  </si>
  <si>
    <t>INBMR2</t>
  </si>
  <si>
    <t>INJAI4</t>
  </si>
  <si>
    <t>INBHL6</t>
  </si>
  <si>
    <t>INJUX6</t>
  </si>
  <si>
    <t>INUDZ6</t>
  </si>
  <si>
    <t>INKTT6</t>
  </si>
  <si>
    <t>INBWD6</t>
  </si>
  <si>
    <t>INCHMB</t>
  </si>
  <si>
    <t>INTBT6</t>
  </si>
  <si>
    <t>INCFI6</t>
  </si>
  <si>
    <t>INMDR6</t>
  </si>
  <si>
    <t>INSXE6</t>
  </si>
  <si>
    <t>INMDC6</t>
  </si>
  <si>
    <t>INMEC6</t>
  </si>
  <si>
    <t>INCJV6</t>
  </si>
  <si>
    <t>INVLR6</t>
  </si>
  <si>
    <t>INCBT6</t>
  </si>
  <si>
    <t>INTBH6</t>
  </si>
  <si>
    <t>INHSI6</t>
  </si>
  <si>
    <t>INTLT6</t>
  </si>
  <si>
    <t>INMAS6</t>
  </si>
  <si>
    <t>INCSV6</t>
  </si>
  <si>
    <t>INTBC6</t>
  </si>
  <si>
    <t>INCNC6</t>
  </si>
  <si>
    <t>INCGE6</t>
  </si>
  <si>
    <t>ICJD6</t>
  </si>
  <si>
    <t>INCJI6</t>
  </si>
  <si>
    <t>INCSP6</t>
  </si>
  <si>
    <t>INKAT1</t>
  </si>
  <si>
    <t>INAJJ6</t>
  </si>
  <si>
    <t>INIXM6</t>
  </si>
  <si>
    <t>INCHE6</t>
  </si>
  <si>
    <t>INKAR6</t>
  </si>
  <si>
    <t>INIGU6</t>
  </si>
  <si>
    <t>INMAA6</t>
  </si>
  <si>
    <t>INMAA4</t>
  </si>
  <si>
    <t>INTUT1</t>
  </si>
  <si>
    <t>INTUT6</t>
  </si>
  <si>
    <t>INMAA1</t>
  </si>
  <si>
    <t>INDSK1</t>
  </si>
  <si>
    <t>INKSP1</t>
  </si>
  <si>
    <t>INPTN1</t>
  </si>
  <si>
    <t>INTPH1</t>
  </si>
  <si>
    <t>INCJN6</t>
  </si>
  <si>
    <t>INCGL6</t>
  </si>
  <si>
    <t>INCGA6</t>
  </si>
  <si>
    <t>INCGI6</t>
  </si>
  <si>
    <t>INTDE6</t>
  </si>
  <si>
    <t>INTND1</t>
  </si>
  <si>
    <t>INTHO6</t>
  </si>
  <si>
    <t>INRWR1</t>
  </si>
  <si>
    <t>INPMB1</t>
  </si>
  <si>
    <t>INTBM6</t>
  </si>
  <si>
    <t>INNNN6</t>
  </si>
  <si>
    <t>INTNC6</t>
  </si>
  <si>
    <t>INTEN6</t>
  </si>
  <si>
    <t>INVTC6</t>
  </si>
  <si>
    <t>INCBS6</t>
  </si>
  <si>
    <t>INCJF6</t>
  </si>
  <si>
    <t>INCJO6</t>
  </si>
  <si>
    <t>INCJS6</t>
  </si>
  <si>
    <t>INGDP6</t>
  </si>
  <si>
    <t>INPYS6</t>
  </si>
  <si>
    <t>INUKL6</t>
  </si>
  <si>
    <t>INKKR1</t>
  </si>
  <si>
    <t>INCHL1</t>
  </si>
  <si>
    <t>INTRL6</t>
  </si>
  <si>
    <t>INILP6</t>
  </si>
  <si>
    <t>INCDL1</t>
  </si>
  <si>
    <t>INNPT1</t>
  </si>
  <si>
    <t>INTYR1</t>
  </si>
  <si>
    <t>INVKM1</t>
  </si>
  <si>
    <t>INSLL6</t>
  </si>
  <si>
    <t>INTUP6</t>
  </si>
  <si>
    <t>INSXT6</t>
  </si>
  <si>
    <t>INCBE6</t>
  </si>
  <si>
    <t>INTRZ4</t>
  </si>
  <si>
    <t>INCJB4</t>
  </si>
  <si>
    <t>INVEP1</t>
  </si>
  <si>
    <t>INRAM1</t>
  </si>
  <si>
    <t>INMDP1</t>
  </si>
  <si>
    <t>INENR1</t>
  </si>
  <si>
    <t>INAGTB</t>
  </si>
  <si>
    <t>INMHGB</t>
  </si>
  <si>
    <t>INSABB</t>
  </si>
  <si>
    <t>INSMPB</t>
  </si>
  <si>
    <t>INRGBB</t>
  </si>
  <si>
    <t>INKWGB</t>
  </si>
  <si>
    <t>INDHLB</t>
  </si>
  <si>
    <t>INKELB</t>
  </si>
  <si>
    <t>INDIT6</t>
  </si>
  <si>
    <t>INDEW6</t>
  </si>
  <si>
    <t>INDEM6</t>
  </si>
  <si>
    <t>INDEN6</t>
  </si>
  <si>
    <t>INDEH6</t>
  </si>
  <si>
    <t>INDES6</t>
  </si>
  <si>
    <t>INDGT6</t>
  </si>
  <si>
    <t>INDEI6</t>
  </si>
  <si>
    <t>INDSM6</t>
  </si>
  <si>
    <t>INDET6</t>
  </si>
  <si>
    <t>INDEA6</t>
  </si>
  <si>
    <t>INDGI6</t>
  </si>
  <si>
    <t>INDEJ6</t>
  </si>
  <si>
    <t>INPSN6</t>
  </si>
  <si>
    <t>INDEU6</t>
  </si>
  <si>
    <t>INDRC6</t>
  </si>
  <si>
    <t>INBCH6</t>
  </si>
  <si>
    <t>INNGO6</t>
  </si>
  <si>
    <t>INALP6</t>
  </si>
  <si>
    <t>INBSAB</t>
  </si>
  <si>
    <t>INGAIB</t>
  </si>
  <si>
    <t>INGJIB</t>
  </si>
  <si>
    <t>INJHOB</t>
  </si>
  <si>
    <t>INKTGB</t>
  </si>
  <si>
    <t>INNGRB</t>
  </si>
  <si>
    <t>INPNK6</t>
  </si>
  <si>
    <t>INMBS6</t>
  </si>
  <si>
    <t>INLON6</t>
  </si>
  <si>
    <t>INCPL6</t>
  </si>
  <si>
    <t>INBDH6</t>
  </si>
  <si>
    <t>INTTP6</t>
  </si>
  <si>
    <t>INAPL6</t>
  </si>
  <si>
    <t>INTKNB</t>
  </si>
  <si>
    <t>INSNLB</t>
  </si>
  <si>
    <t>INBUL6</t>
  </si>
  <si>
    <t>INRDT6</t>
  </si>
  <si>
    <t>INKWAB</t>
  </si>
  <si>
    <t>INKNU6</t>
  </si>
  <si>
    <t>INJWAB</t>
  </si>
  <si>
    <t>INSJR6</t>
  </si>
  <si>
    <t>INDLAB</t>
  </si>
  <si>
    <t>INBNYB</t>
  </si>
  <si>
    <t>INSTT6</t>
  </si>
  <si>
    <t>INAGR4</t>
  </si>
  <si>
    <t>INDER6</t>
  </si>
  <si>
    <t>INMBC6</t>
  </si>
  <si>
    <t>INNDA6</t>
  </si>
  <si>
    <t>INSRE6</t>
  </si>
  <si>
    <t>INMTC6</t>
  </si>
  <si>
    <t>INMBD6</t>
  </si>
  <si>
    <t>INCPC6</t>
  </si>
  <si>
    <t>INBSB6</t>
  </si>
  <si>
    <t>INBLJ6</t>
  </si>
  <si>
    <t>INVNS4</t>
  </si>
  <si>
    <t>INBEK4</t>
  </si>
  <si>
    <t>INLKO4</t>
  </si>
  <si>
    <t>INKNU4</t>
  </si>
  <si>
    <t>INCCU4</t>
  </si>
  <si>
    <t>INGTZB</t>
  </si>
  <si>
    <t>INHLIB</t>
  </si>
  <si>
    <t>INJIGB</t>
  </si>
  <si>
    <t>INSNG2</t>
  </si>
  <si>
    <t>INRNG2</t>
  </si>
  <si>
    <t>INRDP2</t>
  </si>
  <si>
    <t>INPTPB</t>
  </si>
  <si>
    <t>INPNTB</t>
  </si>
  <si>
    <t>INNKNB</t>
  </si>
  <si>
    <t>INLGLB</t>
  </si>
  <si>
    <t>INMHDB</t>
  </si>
  <si>
    <t>INJPGB</t>
  </si>
  <si>
    <t>INDUR6</t>
  </si>
  <si>
    <t>INTNGB</t>
  </si>
  <si>
    <t>INTTSB</t>
  </si>
  <si>
    <t>INSKPB</t>
  </si>
  <si>
    <t>INSTIB</t>
  </si>
  <si>
    <t>INHGLB</t>
  </si>
  <si>
    <t>INGJXB</t>
  </si>
  <si>
    <t>INGED2</t>
  </si>
  <si>
    <t>INPTP8</t>
  </si>
  <si>
    <t>INCBDB</t>
  </si>
  <si>
    <t>INFBRB</t>
  </si>
  <si>
    <t>INCCU1</t>
  </si>
  <si>
    <t>INHAL1</t>
  </si>
  <si>
    <t>INSLT6</t>
  </si>
  <si>
    <t>INFLT6</t>
  </si>
  <si>
    <t>INIXB4</t>
  </si>
  <si>
    <t>Receipt voucher Number</t>
  </si>
  <si>
    <t>Receipt voucher date</t>
  </si>
  <si>
    <t>Voucher value (Rs.)</t>
  </si>
  <si>
    <t>Merchandise trade</t>
  </si>
  <si>
    <t>UIN</t>
  </si>
  <si>
    <t>Revised invoice number</t>
  </si>
  <si>
    <t>Revised status of recipient</t>
  </si>
  <si>
    <t>Revised type of supply</t>
  </si>
  <si>
    <t>Note number</t>
  </si>
  <si>
    <t>Note type</t>
  </si>
  <si>
    <t>Note date</t>
  </si>
  <si>
    <t>Nature of supply</t>
  </si>
  <si>
    <t>Credit note</t>
  </si>
  <si>
    <t>Debit note</t>
  </si>
  <si>
    <t>Receipt voucher number</t>
  </si>
  <si>
    <t>Receipt voucher value (Rs.)</t>
  </si>
  <si>
    <t>(Mandatory, if changed)</t>
  </si>
  <si>
    <t>Revised place Of Supply</t>
  </si>
  <si>
    <t>Revised nature of supply</t>
  </si>
  <si>
    <t>Revised taxability</t>
  </si>
  <si>
    <t>Revised HSN</t>
  </si>
  <si>
    <t>Revised UQC</t>
  </si>
  <si>
    <t>Revised IGST 
(Rs.)</t>
  </si>
  <si>
    <t>Revised CGST 
(Rs.)</t>
  </si>
  <si>
    <t>Revised SGST 
(Rs.)</t>
  </si>
  <si>
    <t>Revised Cess Amount
(Rs.)</t>
  </si>
  <si>
    <t>Revised note number</t>
  </si>
  <si>
    <t>Revised note date</t>
  </si>
  <si>
    <t>Revised Quantity</t>
  </si>
  <si>
    <t>GSTIN of E-commerce Operator</t>
  </si>
  <si>
    <t>Document number</t>
  </si>
  <si>
    <t>Document date</t>
  </si>
  <si>
    <t>Type of document</t>
  </si>
  <si>
    <t xml:space="preserve">Taxable value (Rs.) [as per shipping bill] </t>
  </si>
  <si>
    <t xml:space="preserve">IGST (Rs.) 
[as per shipping bill] </t>
  </si>
  <si>
    <t>Recipient Name (Billing party)</t>
  </si>
  <si>
    <t>Revised document number</t>
  </si>
  <si>
    <t>Revised document date</t>
  </si>
  <si>
    <t>Revised Recipient Name (Billing party)</t>
  </si>
  <si>
    <t>Applicability of Reverse Charge</t>
  </si>
  <si>
    <t>GSTIN of recipient</t>
  </si>
  <si>
    <t>BASIC DETAILS</t>
  </si>
  <si>
    <t>NATURE OF FIELD</t>
  </si>
  <si>
    <t>DETAILS OF DOCUMENTS ISSUED FOR TAXABLE AS WELL AS EXEMPTED SUPPLY INCLUDING NIL RATED &amp; NON-TAXABLE SUPPLY</t>
  </si>
  <si>
    <t>DETAILS AMENDMENT OF DOCUMENTS ISSUED FOR TAXABLE AS WELL AS EXEMPTED SUPPLY INCLUDING NIL RATED &amp; NON-TAXABLE SUPPLY</t>
  </si>
  <si>
    <t>Revised type of document</t>
  </si>
  <si>
    <t>Revised applicability of Reverse Charge</t>
  </si>
  <si>
    <t>Revised GSTIN of E-commerce Operator</t>
  </si>
  <si>
    <t>Revised description</t>
  </si>
  <si>
    <t>Revised taxable Value (Rs.)</t>
  </si>
  <si>
    <t>Revised Invoice value (Rs.)</t>
  </si>
  <si>
    <t>Revised shipping bill number</t>
  </si>
  <si>
    <t>Revised shipping bill date</t>
  </si>
  <si>
    <t>Revised port code</t>
  </si>
  <si>
    <t xml:space="preserve">Revised Taxable value (Rs.) [as per shipping bill] </t>
  </si>
  <si>
    <t xml:space="preserve">Revised IGST (Rs.) 
[as per shipping bill] </t>
  </si>
  <si>
    <t>Type of documents</t>
  </si>
  <si>
    <t xml:space="preserve">HSN </t>
  </si>
  <si>
    <t>DROP DOWN LIST</t>
  </si>
  <si>
    <t>Pre-GST period</t>
  </si>
  <si>
    <t xml:space="preserve">Revised invoice date </t>
  </si>
  <si>
    <t>Revised note type</t>
  </si>
  <si>
    <t>Cess
(Rs.)</t>
  </si>
  <si>
    <t>Cess 
(Rs.)</t>
  </si>
  <si>
    <t>DETAILS OF DEBIT &amp; CREDIT NOTE ISSUED AGINST DOCUMENTS ISSUED FOR TAXABLE AS WELL AS EXEMPT SUPPLY INCLUDING NIL RATED AND NON-TAXABLE SUPPLY</t>
  </si>
  <si>
    <t>DETAILS OF AMENDMENT IN DEBIT &amp; CREDIT NOTE ISSUED AGAINST DOCUMENTS ISSUED TAXABLE AS WELL AS EXEMPT SUPPLY INCLUDING NIL RATED AND NON-TAXABLE SUPPLY</t>
  </si>
  <si>
    <t>ADJUSTMENT OF ADVANCES</t>
  </si>
  <si>
    <t>TYPE OF DOCUMENT</t>
  </si>
  <si>
    <t>Refund voucher</t>
  </si>
  <si>
    <t>Revised receipt voucher number</t>
  </si>
  <si>
    <t>Revised receipt voucher date</t>
  </si>
  <si>
    <t>Revised Recipients GSTIN (Billing party GSTIN)</t>
  </si>
  <si>
    <t>Revised shipping party GSTIN (Only for Bill to Ship to transaction)</t>
  </si>
  <si>
    <t>Revised Cess
(Rs.)</t>
  </si>
  <si>
    <t>Revised receipt voucher  value (Rs.)</t>
  </si>
  <si>
    <t>DETAILS OF ADVANCES RECEIVED AGAINST SUPPLY OF SERVICES</t>
  </si>
  <si>
    <t>DETAILS OF AMENDMENT ADVANCES RECEIVED AGAINST SUPPLY OF SERVICES</t>
  </si>
  <si>
    <t>Nature of Documents</t>
  </si>
  <si>
    <t>Invoices for outward supply</t>
  </si>
  <si>
    <t>Debit Note</t>
  </si>
  <si>
    <t>Delivery Challan for job work</t>
  </si>
  <si>
    <t>Invoices for inward supply from unregistered person</t>
  </si>
  <si>
    <t>Refund Voucher</t>
  </si>
  <si>
    <t>Sr. No. From</t>
  </si>
  <si>
    <t>Sr. No. To</t>
  </si>
  <si>
    <t>Total Number</t>
  </si>
  <si>
    <t>Cancelled</t>
  </si>
  <si>
    <t>ISD (For transfer of ITC)</t>
  </si>
  <si>
    <t>Highseas sale</t>
  </si>
  <si>
    <t>Recipients GSTIN 
(Bill to party GSTIN)</t>
  </si>
  <si>
    <t>Ship to party GSTIN    
(Only for Bill to Ship to transaction)</t>
  </si>
  <si>
    <t>Unit Quantity Code</t>
  </si>
  <si>
    <t>(Mandatory, once available)</t>
  </si>
  <si>
    <t>Revised recipients GSTIN 
(Bill to party GSTIN)</t>
  </si>
  <si>
    <t>Revised ship to party GSTIN    (Only for Bill to Ship to transaction)</t>
  </si>
  <si>
    <t>Revised recipient Name (Bill to party)</t>
  </si>
  <si>
    <t>Recipient Name (Bill to party)</t>
  </si>
  <si>
    <t>Documents value (Rs.)</t>
  </si>
  <si>
    <t>Credit Note</t>
  </si>
  <si>
    <t>Receipt Voucher</t>
  </si>
  <si>
    <t>Net Number</t>
  </si>
  <si>
    <t>Export Oriented Unit ('EOU')</t>
  </si>
  <si>
    <t>Advance Authorization Holder</t>
  </si>
  <si>
    <t>EPCG license holder</t>
  </si>
  <si>
    <t>Free Sample/Supply</t>
  </si>
  <si>
    <t>Employee recoveries</t>
  </si>
  <si>
    <t>No</t>
  </si>
  <si>
    <t>Click below</t>
  </si>
  <si>
    <t>Taxable + Exempt/Nil-rated/Non-GST</t>
  </si>
  <si>
    <t xml:space="preserve"> </t>
  </si>
  <si>
    <t>FOR ADJUSTMENT OF ADVANCES</t>
  </si>
  <si>
    <t>Status of registration</t>
  </si>
  <si>
    <t>Rate (%)</t>
  </si>
  <si>
    <t>SGST/UTGST 
(Rs.)</t>
  </si>
  <si>
    <t>Revised SGST/UTGST 
(Rs.)</t>
  </si>
  <si>
    <t>Revised rate (%)</t>
  </si>
  <si>
    <t>GST Rate (%)</t>
  </si>
  <si>
    <t>Revised Taxability</t>
  </si>
  <si>
    <t>NAME OF CLIENT</t>
  </si>
  <si>
    <t>GSTIN OF CLIENT</t>
  </si>
  <si>
    <t>STATUS OF REGISTRATION</t>
  </si>
  <si>
    <t>FINANCIAL YEAR</t>
  </si>
  <si>
    <t>MONTH</t>
  </si>
  <si>
    <t>DUE DATE OF FILING OF GSTR - 1</t>
  </si>
  <si>
    <t>ACTUAL DATE OF FILING GSTR - 3B</t>
  </si>
  <si>
    <t>DUE DATE OF FILING OF GSTR - 3B</t>
  </si>
  <si>
    <t>ACTUAL DATE OF FILING GSTR - 1</t>
  </si>
  <si>
    <r>
      <t xml:space="preserve">DETAILS OF SERIES OF DOCUMENTS ISSUED DURING THE MONTH - </t>
    </r>
    <r>
      <rPr>
        <b/>
        <sz val="11"/>
        <color rgb="FF820000"/>
        <rFont val="Cambria"/>
        <family val="1"/>
      </rPr>
      <t>INSERT ROW FOR MORE THAN ONE SERIES</t>
    </r>
  </si>
  <si>
    <t xml:space="preserve">FOR EXPORT OF GOODS </t>
  </si>
  <si>
    <t>HEADING
S. NO.</t>
  </si>
  <si>
    <t>Invoice cum bill of supply</t>
  </si>
  <si>
    <t>Bill of supply</t>
  </si>
  <si>
    <t>Delivery Challan (for Free Sample)</t>
  </si>
  <si>
    <t>Name of states</t>
  </si>
  <si>
    <t>Supply type</t>
  </si>
  <si>
    <t>RCM</t>
  </si>
  <si>
    <t xml:space="preserve">            Click here</t>
  </si>
  <si>
    <t>February</t>
  </si>
  <si>
    <t xml:space="preserve">          Click here</t>
  </si>
  <si>
    <t>Original status of recipient</t>
  </si>
  <si>
    <t>Original type of supply</t>
  </si>
  <si>
    <t>Original taxability</t>
  </si>
  <si>
    <t>Original type of documents</t>
  </si>
  <si>
    <t>Original document number</t>
  </si>
  <si>
    <t>Original document date</t>
  </si>
  <si>
    <t>Original GSTIN of recipient</t>
  </si>
  <si>
    <t>Remarks, if any
(For Optitax's Staff only)</t>
  </si>
  <si>
    <t>Reasons for issue of credit/debit note</t>
  </si>
  <si>
    <t>Original note type</t>
  </si>
  <si>
    <t>Original note number</t>
  </si>
  <si>
    <t>Original note date</t>
  </si>
  <si>
    <t>Revised reasons for issue of credit/debit note</t>
  </si>
  <si>
    <t>Ship to party GSTIN 
(Only for Bill to Ship to transaction)</t>
  </si>
  <si>
    <t>GST Rate(%)</t>
  </si>
  <si>
    <t>Type of doc</t>
  </si>
  <si>
    <t>Invoice-cum-bill of supply</t>
  </si>
  <si>
    <t>Revised GST rate(%)</t>
  </si>
  <si>
    <t>Place of Supply</t>
  </si>
  <si>
    <t>IRN Number</t>
  </si>
  <si>
    <t>Taxable Value</t>
  </si>
  <si>
    <t>IGST</t>
  </si>
  <si>
    <t>CGST</t>
  </si>
  <si>
    <t>SGST</t>
  </si>
  <si>
    <t>37AABCS7280C4ZB</t>
  </si>
  <si>
    <t>Jindal Saw Limited</t>
  </si>
  <si>
    <t>Andhra Pradesh</t>
  </si>
  <si>
    <t>84282019</t>
  </si>
  <si>
    <t>PRESSURE VESSEL 0.5M3</t>
  </si>
  <si>
    <t>21AABCJ1969M1ZF</t>
  </si>
  <si>
    <t>Jindal Stainless Limited</t>
  </si>
  <si>
    <t>Orissa</t>
  </si>
  <si>
    <t>ELECTRICAL &amp; INSTRUMENTS</t>
  </si>
  <si>
    <t>06AAACA3622K1ZZ</t>
  </si>
  <si>
    <t>Asian Paints Ltd</t>
  </si>
  <si>
    <t>Haryana</t>
  </si>
  <si>
    <t>SPOOL PIECES</t>
  </si>
  <si>
    <t>27ADLFS6340R1Z7</t>
  </si>
  <si>
    <t>SP AUTO STAMP LLP</t>
  </si>
  <si>
    <t>Maharashtra</t>
  </si>
  <si>
    <t>73079290</t>
  </si>
  <si>
    <t>MALE STRAIGHT CONNECTOR 3/4" BSPMP MS</t>
  </si>
  <si>
    <t>27BMRPB0824R1ZK</t>
  </si>
  <si>
    <t>Akshata Engineering</t>
  </si>
  <si>
    <t>84213990</t>
  </si>
  <si>
    <t>VENTURY BOLTED/RIVETED SABF MS BLACK PNT</t>
  </si>
  <si>
    <t>24AABCS1698G3Z9</t>
  </si>
  <si>
    <t>UPL LIMITED</t>
  </si>
  <si>
    <t>Gujarat</t>
  </si>
  <si>
    <t>34039900</t>
  </si>
  <si>
    <t>GREASE NYCO GN 22</t>
  </si>
  <si>
    <t>24AAACD0557C1ZB</t>
  </si>
  <si>
    <t>ARYSTA LIFESCIENCE INDIA LTD.</t>
  </si>
  <si>
    <t>84749000</t>
  </si>
  <si>
    <t>CYL PIN IS2393 SS304 DIA 10x20 LG</t>
  </si>
  <si>
    <t>09AAECD6959Q1ZO</t>
  </si>
  <si>
    <t>DS Spiceco Pvt. Ltd.</t>
  </si>
  <si>
    <t>Uttar Pradesh</t>
  </si>
  <si>
    <t>73151100</t>
  </si>
  <si>
    <t>PLATE SPROCKET 3/4"Px25 TEETH SIMPLEX</t>
  </si>
  <si>
    <t>27AIFPP9728H1ZR</t>
  </si>
  <si>
    <t>SHREE FABRICATORS</t>
  </si>
  <si>
    <t>73061021</t>
  </si>
  <si>
    <t>STEEL ERW PIPE IS:1239 MEDIUM 40 NB</t>
  </si>
  <si>
    <t>27BMIPP8062N2Z8</t>
  </si>
  <si>
    <t>SHITAL ENTERPRISES</t>
  </si>
  <si>
    <t>27AADCF9792L1ZU</t>
  </si>
  <si>
    <t>FABSTAR ENGINEERS PRIVATE LIMITED</t>
  </si>
  <si>
    <t>STEEL ERW PIPE IS:3589 4.85 MM THK 200NB</t>
  </si>
  <si>
    <t>27AIMPD7782Q1ZB</t>
  </si>
  <si>
    <t>FABTECH ENGINEERS</t>
  </si>
  <si>
    <t>STEEL ERW PIPE IS:1239 MEDIUM 50 NB</t>
  </si>
  <si>
    <t>27ARIPG8536A1ZX</t>
  </si>
  <si>
    <t>KARTIK ENGINEERING</t>
  </si>
  <si>
    <t>STEEL ERW PIPE IS:1239 LIGHT 40 NB</t>
  </si>
  <si>
    <t>24AAQFG7824G1Z6</t>
  </si>
  <si>
    <t>GREENPARADISE PIGMENTS LLP</t>
  </si>
  <si>
    <t>SPEED SENSOR MOUNTINGASSLY MS 10ACM</t>
  </si>
  <si>
    <t>27ADCPD9064G1ZM</t>
  </si>
  <si>
    <t>GURUKRUPA FABRICATORS</t>
  </si>
  <si>
    <t>01AAACH0623D1ZM</t>
  </si>
  <si>
    <t>HPM Chemicals And Fertilizers Ltd.</t>
  </si>
  <si>
    <t>Jammu and Kashmir</t>
  </si>
  <si>
    <t>CLASSIFIER 48L MS ACM30</t>
  </si>
  <si>
    <t>27AAIFV9177B1ZT</t>
  </si>
  <si>
    <t>VEDANT ENTERPRISES</t>
  </si>
  <si>
    <t>72161000</t>
  </si>
  <si>
    <t>STEEL IS1079 HR PLATE OSK 3 MM THK</t>
  </si>
  <si>
    <t>27ARYPG0475E1ZJ</t>
  </si>
  <si>
    <t>MICROTECH ENGINEERING</t>
  </si>
  <si>
    <t>STEEL ERW PIPE 3 MM THK 80 NB</t>
  </si>
  <si>
    <t>27AAXFR5445F1ZN</t>
  </si>
  <si>
    <t>ROSHNEE PAPAD PRODUCTS LLP</t>
  </si>
  <si>
    <t>RAVSV MANIKSMEP16 20NB230VACIP65 SCR BSP</t>
  </si>
  <si>
    <t>24AAACD3822A1ZH</t>
  </si>
  <si>
    <t>DEMOSHA CHEMICALS PVT LTD</t>
  </si>
  <si>
    <t>MD LINER ASSLY MS 60ACM</t>
  </si>
  <si>
    <t>27AARCS1427M1ZT</t>
  </si>
  <si>
    <t>SUPRIMO AUTOMATION PVT. LTD</t>
  </si>
  <si>
    <t>84818030</t>
  </si>
  <si>
    <t>RAVSV ROTEX 40NB 24VDC IP65 SCREWED</t>
  </si>
  <si>
    <t>24AAJCP1458P1ZX</t>
  </si>
  <si>
    <t>Perstorp Industries India Pvt. Ltd.</t>
  </si>
  <si>
    <t>ELECTRICAL &amp; INSTRUMENTS SPARES.</t>
  </si>
  <si>
    <t>33AAECL2580K1ZG</t>
  </si>
  <si>
    <t>Lifespice India Pvt Ltd</t>
  </si>
  <si>
    <t>Tamil Nadu</t>
  </si>
  <si>
    <t>84742090</t>
  </si>
  <si>
    <t>LOAD CELL FOR PLATFORM</t>
  </si>
  <si>
    <t>27AMHPN3845K1ZM</t>
  </si>
  <si>
    <t>PARUL ENGINEERING</t>
  </si>
  <si>
    <t>SS304 PIPE200NB,5S ASTMA312 WELD ANL PI</t>
  </si>
  <si>
    <t>27BCZPD1053J1ZC</t>
  </si>
  <si>
    <t>SHREE ENGINEERING</t>
  </si>
  <si>
    <t>85015210</t>
  </si>
  <si>
    <t>SMOOTH BEND90D SS304 200NB550R(A&amp;B600)3T</t>
  </si>
  <si>
    <t>27AALCR8215J1ZY</t>
  </si>
  <si>
    <t>Royalfab Industries Private Limited</t>
  </si>
  <si>
    <t>STD PLAIN FLANGE MS 250NB Ø14 8THK</t>
  </si>
  <si>
    <t>06AAACH7474G1ZJ</t>
  </si>
  <si>
    <t>HUMBOLDT WEDAG INDIA PVT. LTD.</t>
  </si>
  <si>
    <t>49M_STRUCTURE (TAG- L94 BF2)</t>
  </si>
  <si>
    <t>36AAGCB0987L1Z9</t>
  </si>
  <si>
    <t>Bharath Pestchem Pvt. Ltd.</t>
  </si>
  <si>
    <t>Telangana</t>
  </si>
  <si>
    <t>RAL 250 BELOW BLENDER</t>
  </si>
  <si>
    <t>27ABJPK2970P1Z0</t>
  </si>
  <si>
    <t>J.S.ENGINEERS &amp; FABRICATO</t>
  </si>
  <si>
    <t>GM 25HP,26RPM,HOLLOW SHAF,SF2,SEW</t>
  </si>
  <si>
    <t>23AABCV1297N2ZZ</t>
  </si>
  <si>
    <t>VIPPY INDUSTRIES LTD</t>
  </si>
  <si>
    <t>Madhya Pradesh</t>
  </si>
  <si>
    <t>HX HD SCREW M16x35 IS1364 B-4.6 ZN PL F.</t>
  </si>
  <si>
    <t>37AAACI5950L1Z9</t>
  </si>
  <si>
    <t>ITC LIMITED, ABD - ILTD</t>
  </si>
  <si>
    <t>ROTOR FOR ROTOR FEEDER MS</t>
  </si>
  <si>
    <t>27ANSPK5523F1ZS</t>
  </si>
  <si>
    <t>Sainath Industries</t>
  </si>
  <si>
    <t>STEEL IS:2062 ANGLE ISA 65x65x6 MM THK</t>
  </si>
  <si>
    <t>27BEMPP0189J1ZY</t>
  </si>
  <si>
    <t>SHUJUKU FABTECH ENGINEERS</t>
  </si>
  <si>
    <t>STEEL IS:2062 CHANNEL ISMC-150</t>
  </si>
  <si>
    <t>STEEL IS:2062 CHANNEL ISMC-75</t>
  </si>
  <si>
    <t>72191111</t>
  </si>
  <si>
    <t>S.S.304 PLATE 5 MM THK</t>
  </si>
  <si>
    <t>M.S.ROUND BAR BLACK DIA 16 MM</t>
  </si>
  <si>
    <t>STEEL IS:2062 GR A HR PLATE 8 MM THK</t>
  </si>
  <si>
    <t>21AABCT1919M1ZF</t>
  </si>
  <si>
    <t>TR Chemicals Ltd.</t>
  </si>
  <si>
    <t>DIVERTOR VALVE</t>
  </si>
  <si>
    <t>KGV-EPO FOR U-20 BLENDERS</t>
  </si>
  <si>
    <t>06AAATH0842H1Z0</t>
  </si>
  <si>
    <t>Hamdard Laboratories India</t>
  </si>
  <si>
    <t>DUCTING SS</t>
  </si>
  <si>
    <t>CI</t>
  </si>
  <si>
    <t>Export</t>
  </si>
  <si>
    <t>Verger Naturals (Pvt.) Ltd.</t>
  </si>
  <si>
    <t>SCREEN 192X182X3T 6RPF SS316 BT450</t>
  </si>
  <si>
    <t>27FEDPS9255H1ZW</t>
  </si>
  <si>
    <t>SAHANI TRADERS</t>
  </si>
  <si>
    <t>METAL WASTE BURR MOC MS</t>
  </si>
  <si>
    <t>33AAACJ4323N1ZN</t>
  </si>
  <si>
    <t>JSW Steel Limited</t>
  </si>
  <si>
    <t>BAG FILTER ON CHARGE HOPPE TOP</t>
  </si>
  <si>
    <t>24AABCA2390M1ZP</t>
  </si>
  <si>
    <t>ATUL LIMITED - NORTH SITE</t>
  </si>
  <si>
    <t>WORM 8P 20T RH SINGLESTART 20 I/D 2DH</t>
  </si>
  <si>
    <t>37AABCA4793Q1ZZ</t>
  </si>
  <si>
    <t>ALUFLUORIDE LIMITED</t>
  </si>
  <si>
    <t>ROTARY AIR LOCK VALVE AL 200</t>
  </si>
  <si>
    <t>27AGSPR8485L1Z4</t>
  </si>
  <si>
    <t>RUDRA INDUSTRIES</t>
  </si>
  <si>
    <t>STEEL IS:2062 FLAT 75x10 MM THK</t>
  </si>
  <si>
    <t>24ABCFP0501C1Z5</t>
  </si>
  <si>
    <t>Purota Agrovenntures LLP</t>
  </si>
  <si>
    <t>AIR COMPRESSOR</t>
  </si>
  <si>
    <t>STRUCTURE FOR PLANT</t>
  </si>
  <si>
    <t>STORAGE SILO-1  400M3 FOR DOLAMITE</t>
  </si>
  <si>
    <t>24AABFN2415K1ZK</t>
  </si>
  <si>
    <t>NARAYAN INDUSTRIES</t>
  </si>
  <si>
    <t>29AABCJ2681E1ZL</t>
  </si>
  <si>
    <t>JD MARKETING PVT. LTD.</t>
  </si>
  <si>
    <t>Karnataka</t>
  </si>
  <si>
    <t>NEO.RUBBER CHANNEL FOR S-1500(60”)</t>
  </si>
  <si>
    <t>27AABCS4223P1Z3</t>
  </si>
  <si>
    <t>SUDARSHAN CHEMICAL INDUSTRIES LTD -</t>
  </si>
  <si>
    <t>SCREEN ASSLY 0.063"HBSL 16BG SS316 4MP</t>
  </si>
  <si>
    <t>24AAACT3739J1ZA</t>
  </si>
  <si>
    <t>Silox India Private Limited</t>
  </si>
  <si>
    <t>CLASSIFIER 60L MS ACM60</t>
  </si>
  <si>
    <t>01AAACJ0715C1ZL</t>
  </si>
  <si>
    <t>INDOGULF CROPSCIENCES LTD</t>
  </si>
  <si>
    <t>59119090</t>
  </si>
  <si>
    <t>BAG PE550PE SSANTIHT SING TRL628 6' SKYT</t>
  </si>
  <si>
    <t>STEEL IS 2062 GR A HR PLATE 4 MM THK</t>
  </si>
  <si>
    <t>03AACCP6949G1ZD</t>
  </si>
  <si>
    <t>PARAS SPICES PRIVATE LIMITED</t>
  </si>
  <si>
    <t>Punjab</t>
  </si>
  <si>
    <t>HEX NUT M6 IS1364 B-4 ZN PLTD</t>
  </si>
  <si>
    <t>MUSLIN CLOTH Ø285 (O/D)x 500 LG</t>
  </si>
  <si>
    <t>09ABCFR6553L1ZO</t>
  </si>
  <si>
    <t>Royal Quality Products</t>
  </si>
  <si>
    <t>84378010</t>
  </si>
  <si>
    <t>TOOL BOX</t>
  </si>
  <si>
    <t>LINER</t>
  </si>
  <si>
    <t>83100090</t>
  </si>
  <si>
    <t>NAME PLATE FOR MISCITEMS</t>
  </si>
  <si>
    <t>09AALCP1257A1ZL</t>
  </si>
  <si>
    <t>PROEC PRIVATE LTD</t>
  </si>
  <si>
    <t>MD LINER CHROM ALY STL CAST24P 60/100ACM</t>
  </si>
  <si>
    <t>27AACCB1830G1Z3</t>
  </si>
  <si>
    <t>Biostadt India Limited</t>
  </si>
  <si>
    <t>FILTER225X90X500 TORITEX3.6M2 M8 BOLTX4N</t>
  </si>
  <si>
    <t>24AABCM0535G1ZZ</t>
  </si>
  <si>
    <t>MEGHMANI INDUSTRIES LIMITED</t>
  </si>
  <si>
    <t>BEARING HSG. ASSLY 30 ACM CI/MS</t>
  </si>
  <si>
    <t>SCREEN ASSLY 6MM ROUND16BG SS304 2MP</t>
  </si>
  <si>
    <t>23AAACR2892L7Z0</t>
  </si>
  <si>
    <t>PATANJALI FOODS LIMITED</t>
  </si>
  <si>
    <t>09AADCG7571Q1ZS</t>
  </si>
  <si>
    <t>GREEN LAND AGRI MARKETING</t>
  </si>
  <si>
    <t>CYL PIN IS2393 SS304 DIA 10x16 LG</t>
  </si>
  <si>
    <t>10AACCK4124G1Z8</t>
  </si>
  <si>
    <t>Krishi Rasayan Exports Pvt Ltd.</t>
  </si>
  <si>
    <t>Bihar</t>
  </si>
  <si>
    <t>Hammer Inhouse Mfg EN8 IT A60</t>
  </si>
  <si>
    <t>29AAACK9969R1Z9</t>
  </si>
  <si>
    <t>Mane Kancor Ingredients Pvt. Ltd.</t>
  </si>
  <si>
    <t>PNX Hammer MS IS2062</t>
  </si>
  <si>
    <t>ROTOR DISC BAR SS304 BUF 180GR 10ACM</t>
  </si>
  <si>
    <t>121M_STRUCTURE (TAG- 484 BF1)</t>
  </si>
  <si>
    <t>01AAECL6397A1ZT</t>
  </si>
  <si>
    <t>Lifegold Foods Private Limited</t>
  </si>
  <si>
    <t>84388090</t>
  </si>
  <si>
    <t>MILL SPARES - HAMMERS</t>
  </si>
  <si>
    <t>24AAXFA5098D1Z5</t>
  </si>
  <si>
    <t>AMI  PHTHALO PIGMENTS</t>
  </si>
  <si>
    <t>ROTOR DISC BAR SS:304 180GRIT 30ACM</t>
  </si>
  <si>
    <t>24AAACV9648J1ZW</t>
  </si>
  <si>
    <t>VASANT MASALA PVT. LTD.</t>
  </si>
  <si>
    <t>MD LINER ASSLY 30 ACM MS</t>
  </si>
  <si>
    <t>PUNCH WASHER TYPE A IS2016 STEEL 30 ZN</t>
  </si>
  <si>
    <t>08ABRFS8553J1ZA</t>
  </si>
  <si>
    <t>Shiv Health Foods LLP</t>
  </si>
  <si>
    <t>Rajasthan</t>
  </si>
  <si>
    <t>MS NON STANDRAD DUCTING</t>
  </si>
  <si>
    <t>27APAPS6922G1ZR</t>
  </si>
  <si>
    <t>GRANART SYSTEMS &amp; DESIGN</t>
  </si>
  <si>
    <t>SET OF LFS HAMMERSHARDFACED 2 MP</t>
  </si>
  <si>
    <t>27AAACH0383A1Z5</t>
  </si>
  <si>
    <t>HIKAL LTD.,</t>
  </si>
  <si>
    <t>BRG HSGASLY SS304CP RTRPUL190 75ACM 6SPB</t>
  </si>
  <si>
    <t>SUDARSHAN CHEMICAL IND.LTD. - MAHAD</t>
  </si>
  <si>
    <t>SHAFT EN 24 BT 450 GL</t>
  </si>
  <si>
    <t>SET OF LFS HAMMER SS316,MIR,NiPLTD 2MP</t>
  </si>
  <si>
    <t>84832000</t>
  </si>
  <si>
    <t>BEARING HOUSING ASSLYCI/MS 10ACM(M)</t>
  </si>
  <si>
    <t>24AAACR8758H1Z4</t>
  </si>
  <si>
    <t>RUBAMIN PRIVATE LIMITED</t>
  </si>
  <si>
    <t>24AABCK1291K1ZL</t>
  </si>
  <si>
    <t>Kanoria Chemicals &amp; Industries Ltd.</t>
  </si>
  <si>
    <t>ADDITIVE SCREW CONVEYOR,5 TO  50KG/HR</t>
  </si>
  <si>
    <t>PN.CYL. 11/2"BORE FOR DIV 24VDC SL136 MM</t>
  </si>
  <si>
    <t>27AKQPC0113N1Z7</t>
  </si>
  <si>
    <t>CHETAN FABRICATORS</t>
  </si>
  <si>
    <t>EYE BOLT SS:304 M12X75(FOR HOR.FILTER)</t>
  </si>
  <si>
    <t>37AACCT8413D1ZH</t>
  </si>
  <si>
    <t>SEMBCORP ENERGY INDIA LIMITED P2</t>
  </si>
  <si>
    <t>COUPLING ASSLY 40NB MS NEOP.RUBBER</t>
  </si>
  <si>
    <t>27FYRPS7860A1ZS</t>
  </si>
  <si>
    <t>R S INDUSTRIES</t>
  </si>
  <si>
    <t>GM 0.5HP 47RPM B3 45/75C F SF1.1 SEW IE2</t>
  </si>
  <si>
    <t>27AEBFS8187F1ZN</t>
  </si>
  <si>
    <t>SHREE INDUSTRIES</t>
  </si>
  <si>
    <t>COUPLING ASSLY 20NB MS NEOP.RUBBER</t>
  </si>
  <si>
    <t>STD PLAIN FLANGE MS 350NB Ø14 10THK</t>
  </si>
  <si>
    <t>27AGAPG5614L1ZG</t>
  </si>
  <si>
    <t>ADITYA ENTERPRISES</t>
  </si>
  <si>
    <t>72042190</t>
  </si>
  <si>
    <t>MS SCRAP MATERIAL</t>
  </si>
  <si>
    <t>27BUCPS5448F1ZD</t>
  </si>
  <si>
    <t>ADITYA MAYUR ENGINEERING</t>
  </si>
  <si>
    <t>RHS IS4923 200X100 6.3THK HF MS</t>
  </si>
  <si>
    <t>27ARCPS1350A1Z9</t>
  </si>
  <si>
    <t>CHHAYA INDUSTRIES</t>
  </si>
  <si>
    <t>CLASSIFIER 60L MS ACM60 TR</t>
  </si>
  <si>
    <t>08AAACN0312K1ZT</t>
  </si>
  <si>
    <t>PROEC ENERGY LTD.</t>
  </si>
  <si>
    <t>BAG PP550PP OIL REPEL (CS17)TRL628 8'</t>
  </si>
  <si>
    <t>27AALCP5873G1ZX</t>
  </si>
  <si>
    <t>Pagariya Consumer Foods Pvt. Ltd.</t>
  </si>
  <si>
    <t>STANDARD DUCTING SS304</t>
  </si>
  <si>
    <t>27AAZPW7897G1Z9</t>
  </si>
  <si>
    <t>NILYASH ENGINEERING</t>
  </si>
  <si>
    <t>73069090</t>
  </si>
  <si>
    <t>SS304 PIPE 65NB,5S ASTMA312WELD ANLD PI</t>
  </si>
  <si>
    <t>27GFPPK3345C1ZC</t>
  </si>
  <si>
    <t>PRAAKSHIT ENGINNERING</t>
  </si>
  <si>
    <t>PLAIN FLANGE SS304 OD 480 XID310 X8THK</t>
  </si>
  <si>
    <t>STEEL IS:2062 GR A HR PLATE 10 MM THK</t>
  </si>
  <si>
    <t>09AAACH1201R1ZL</t>
  </si>
  <si>
    <t>HINDALCO INDUSTRIES LIMITED</t>
  </si>
  <si>
    <t>998732</t>
  </si>
  <si>
    <t>Service Charges Erection &amp; Commissioning</t>
  </si>
  <si>
    <t>84313990</t>
  </si>
  <si>
    <t>CLASSIFIER WHEEL 36LONG MS 10ACM</t>
  </si>
  <si>
    <t>24AABCP5762E1ZL</t>
  </si>
  <si>
    <t>PCBL LTD Mundra Plant</t>
  </si>
  <si>
    <t>RETAINING PIN LFS ROTOR SS304 3&amp;4 MP</t>
  </si>
  <si>
    <t>27FDVPP4796K1Z8</t>
  </si>
  <si>
    <t>27EVEPP5776B1ZA</t>
  </si>
  <si>
    <t>YASH ENGINEERING SOLUTIONS</t>
  </si>
  <si>
    <t>STEEL IS:2062 FLAT 75x8 MM THK</t>
  </si>
  <si>
    <t>84219900</t>
  </si>
  <si>
    <t>PACKING NEOPR RUB1BC205 ASTM D2000 22x12</t>
  </si>
  <si>
    <t>BOSS DIA20x20L MS, ROOF ACC.DOOR CLAMPIN</t>
  </si>
  <si>
    <t>COUPLING ASSLY 25NB MS NEOP.RUBBER</t>
  </si>
  <si>
    <t>CAP NUT 30 ACM MS</t>
  </si>
  <si>
    <t>06AAACB4127A3ZF</t>
  </si>
  <si>
    <t>BHARAT RASAYAN LIMITED</t>
  </si>
  <si>
    <t>73181500</t>
  </si>
  <si>
    <t>HEX NUT M6 IS1364 B-SS304</t>
  </si>
  <si>
    <t>27AAACI0992A1ZX</t>
  </si>
  <si>
    <t>IVP LIMITED</t>
  </si>
  <si>
    <t>27AAVPJ1121C1Z1</t>
  </si>
  <si>
    <t>Shree Technical Services</t>
  </si>
  <si>
    <t>MS SCRAP MATERIAL ( old transformer)</t>
  </si>
  <si>
    <t>27AAKCR4213P1ZX</t>
  </si>
  <si>
    <t>Regreen Excel EPC India Pvt. Ltd.</t>
  </si>
  <si>
    <t>RUPTUR DISC EXPLOSION VENT FLAT TYPE</t>
  </si>
  <si>
    <t>24AACCS9716J1Z4</t>
  </si>
  <si>
    <t>SUDEEP PHARMA PVT. LTD.</t>
  </si>
  <si>
    <t>PLEAT BAG ANTISTATIC Ø150X1M 3.36m2</t>
  </si>
  <si>
    <t>08AAACG0182E1Z1</t>
  </si>
  <si>
    <t>Ginni International Limited</t>
  </si>
  <si>
    <t>ERECTION &amp; COMMISSIONING</t>
  </si>
  <si>
    <t>STEEL IS 2062 GR A HR PLATE 5 MM THK</t>
  </si>
  <si>
    <t>STEEL IS:2062 FLAT 75x12 MM THK</t>
  </si>
  <si>
    <t>27AAACT3782D1ZE</t>
  </si>
  <si>
    <t>NEOSYM INDUSTRY LIMITED</t>
  </si>
  <si>
    <t>PLEATED BAG  Ø160/1000LG 2.5M² POLYSTE</t>
  </si>
  <si>
    <t>03AAQFT2985B1Z3</t>
  </si>
  <si>
    <t>TAPAN PAINTS AND CHEMICALS</t>
  </si>
  <si>
    <t>TO &amp; FRO,BOARDING &amp; CONVEYANCE CHARGES</t>
  </si>
  <si>
    <t>PCBL LTD Palej Plant</t>
  </si>
  <si>
    <t>73182100</t>
  </si>
  <si>
    <t>SPRING WASHER A- 6 IS3063 ZN PLATED</t>
  </si>
  <si>
    <t>STEEL ERW PIPE IS:3589 6.35 MM THK 250NB</t>
  </si>
  <si>
    <t>STEEL ERW PIPE IS:1239 MEDIUM 80 NB</t>
  </si>
  <si>
    <t>HOLD DOWN CLAMP(SINGLE) FOR INTESIVE BF</t>
  </si>
  <si>
    <t>LEVER END M12x40L MS (22x12)</t>
  </si>
  <si>
    <t>24ABDCS3805L1ZB</t>
  </si>
  <si>
    <t>Saint Gobain Industries India Pvt.</t>
  </si>
  <si>
    <t>DISCHARGE CHUTE WITH ACC BELOW CYCLONE</t>
  </si>
  <si>
    <t>24AAFCJ0494B1ZY</t>
  </si>
  <si>
    <t>Badshah Masala Pvt.Ltd.</t>
  </si>
  <si>
    <t>SPACER HAMMER SS304 Ø30XØ18.1X23L HM-32</t>
  </si>
  <si>
    <t>08AAKCP9842L1ZM</t>
  </si>
  <si>
    <t>Pidilite Grupo Puma Manufacturing</t>
  </si>
  <si>
    <t>SILO – VOLUME - 55M3 QTY</t>
  </si>
  <si>
    <t>24AAACI2048F1Z2</t>
  </si>
  <si>
    <t>INCO COLOURS INDIA PVT LTD</t>
  </si>
  <si>
    <t>LOCK NUT KM6</t>
  </si>
  <si>
    <t>29AACCP7942B1ZE</t>
  </si>
  <si>
    <t>PARSONS NUTRITIONALS PVT. LTD.</t>
  </si>
  <si>
    <t>BRG HSG ASLY SS304/316CP,180GR,30ACM</t>
  </si>
  <si>
    <t>01AAACI3076P1ZJ</t>
  </si>
  <si>
    <t>INSECTICIDES (INDIA) LIMITED</t>
  </si>
  <si>
    <t>SILO – VOLUME - 12M3</t>
  </si>
  <si>
    <t>SUPPORTING STRUCTURE</t>
  </si>
  <si>
    <t>09AACCU5991P1ZD</t>
  </si>
  <si>
    <t>Sumerpur Blown UIL</t>
  </si>
  <si>
    <t>DUCTING PARTS FOR 364M X-9295</t>
  </si>
  <si>
    <t>110M-EXPANSION JOINT (TAG-221BF2D)</t>
  </si>
  <si>
    <t>ITC LIMITED Agri business division,</t>
  </si>
  <si>
    <t>84378090</t>
  </si>
  <si>
    <t>DUCTING SS NON STANDARD</t>
  </si>
  <si>
    <t>TUBE OD- 16 x 2 THK MS ERW</t>
  </si>
  <si>
    <t>27AAOFM3079R1ZA</t>
  </si>
  <si>
    <t>MULTITECH FABRICATORS</t>
  </si>
  <si>
    <t>40082910</t>
  </si>
  <si>
    <t>SHEET NEOP RUB 1BC415 ASTM D2000 3MM</t>
  </si>
  <si>
    <t>07AABCG3002E1ZD</t>
  </si>
  <si>
    <t>GEBR PFEIFFER (INDIA) PVT. LTD.</t>
  </si>
  <si>
    <t>Delhi</t>
  </si>
  <si>
    <t>132M BAG FILTER  TAG_561BF1</t>
  </si>
  <si>
    <t>90M BAG FILTER  TAG_561BF2</t>
  </si>
  <si>
    <t>56M BAG FILTER  TAG_591BF2</t>
  </si>
  <si>
    <t>90M STRUCTURE TAG_561BF2</t>
  </si>
  <si>
    <t>23AAACB6493M1ZF</t>
  </si>
  <si>
    <t>BAERLOCHER INDIA ADDITIVES PVT LTD</t>
  </si>
  <si>
    <t>CONVENIENCE FOODS (LANKA) PLC</t>
  </si>
  <si>
    <t>FLEXI.HOSE 150 MMID WITH CLAMP(5-70 DEG)</t>
  </si>
  <si>
    <t>Direct Export</t>
  </si>
  <si>
    <t>V.SIFTER D/D Ø1800 SS304CP TG-VS122</t>
  </si>
  <si>
    <t>56M MECH ACCESSORIES TAG_591BF2</t>
  </si>
  <si>
    <t>STEEL IS:2062 GR A HR PLATE 20 MM THK</t>
  </si>
  <si>
    <t>21AADCO2929G1ZR</t>
  </si>
  <si>
    <t>Orifood and Beverage Pvt. Ltd.</t>
  </si>
  <si>
    <t>FLEXIBELE SLEEVE BELOW VIB SIEVE_450X120</t>
  </si>
  <si>
    <t>27AAACH5216Q1ZA</t>
  </si>
  <si>
    <t>HENKEL ANAND INDIA PVT. LTD.</t>
  </si>
  <si>
    <t>RAVSV ASCO 25NB 24VDC IP65 SCREWED</t>
  </si>
  <si>
    <t>DIVERTER BOX 250NB</t>
  </si>
  <si>
    <t>ELECTRICAL AND INSTRUMENTATION-1</t>
  </si>
  <si>
    <t>24ACRFS5308Q1ZD</t>
  </si>
  <si>
    <t>Shree Siddhivinayak Industries</t>
  </si>
  <si>
    <t>MANOMETER ASSLY 0-250mm WG ENCLOSURE</t>
  </si>
  <si>
    <t>27AADCN2858B1ZM</t>
  </si>
  <si>
    <t>NIPPON STEEL ENGINEERING INDIA PRIV</t>
  </si>
  <si>
    <t>BAG FILTER</t>
  </si>
  <si>
    <t>27AABCU4100H1ZQ</t>
  </si>
  <si>
    <t>Uttam Energy Ltd.</t>
  </si>
  <si>
    <t>ELECTRICAL AND INSTRUMENTATION ITEMS</t>
  </si>
  <si>
    <t>COMMISSIONING SPARES</t>
  </si>
  <si>
    <t>MCC Cum PLC control panel MS</t>
  </si>
  <si>
    <t>control panel</t>
  </si>
  <si>
    <t>MECHANICAL ACCESSORIES</t>
  </si>
  <si>
    <t>SS304 90DEGELBOW,R10D,DIN2605-1T2 100NB</t>
  </si>
  <si>
    <t>KING PIN LFS ROTOR 3&amp;4 MP</t>
  </si>
  <si>
    <t>32AABCP5762E1ZO</t>
  </si>
  <si>
    <t>PCBL LTD Kochi Plant</t>
  </si>
  <si>
    <t>Kerala</t>
  </si>
  <si>
    <t>SPARES</t>
  </si>
  <si>
    <t>72085330</t>
  </si>
  <si>
    <t>STEEL IS 1079 HR SHEET OSK 10BG</t>
  </si>
  <si>
    <t>HEPA FILTER WITH ENCLOSURE  X-9095</t>
  </si>
  <si>
    <t>09AABCB0976E2ZS</t>
  </si>
  <si>
    <t>Berger Paints India Ltd.</t>
  </si>
  <si>
    <t>ROOTS BLOWER WITH MOTOR</t>
  </si>
  <si>
    <t>24AABCK3689H1ZE</t>
  </si>
  <si>
    <t>GOLDSTAB ORGANICS PVT. LTD.</t>
  </si>
  <si>
    <t>HX HD SCREW M16x35 IS1364 B-8.8</t>
  </si>
  <si>
    <t>LEVER END M10x40LG MS (SUIT TO 22x12)</t>
  </si>
  <si>
    <t>SET OF LFS HAMMERSHARDFACED 3MP</t>
  </si>
  <si>
    <t>SS:304 FLAT 65x6 MM THK</t>
  </si>
  <si>
    <t>06AAACT0059P1Z5</t>
  </si>
  <si>
    <t>Thakar Chemicals Ltd.</t>
  </si>
  <si>
    <t>27ABMPG7204P1Z8</t>
  </si>
  <si>
    <t>SHRINIVAS AGRO INDUSTRIES</t>
  </si>
  <si>
    <t>DUST COVER SS:304 180GRIT 30ACM</t>
  </si>
  <si>
    <t>SET OF LFS HAMMERS HARD FACED 4 MP</t>
  </si>
  <si>
    <t>27AABCB1049E1Z5</t>
  </si>
  <si>
    <t>Balaji Amines Limited</t>
  </si>
  <si>
    <t>CONTROL PANEL</t>
  </si>
  <si>
    <t>BF HOUSING  364M X-9095</t>
  </si>
  <si>
    <t>INLET DUCTING -STRAIGHT PIECE PACKAGE 1</t>
  </si>
  <si>
    <t>CANOPY X 9095</t>
  </si>
  <si>
    <t>09ACBPA6779M1Z5</t>
  </si>
  <si>
    <t>Shri Ram Agrochemicals</t>
  </si>
  <si>
    <t>STORAGE SILO-2  400M3 FOR DOLAMITE</t>
  </si>
  <si>
    <t>10AABCB2066P2ZT</t>
  </si>
  <si>
    <t>BRITANNIA INDUSTRIES LTD.</t>
  </si>
  <si>
    <t>BAG CAGE 1P ROD DIA3 SS304 ACID PICK 6'</t>
  </si>
  <si>
    <t>24AAECP5233F1ZQ</t>
  </si>
  <si>
    <t>Platinium Tie-Up Pvt Ltd</t>
  </si>
  <si>
    <t>24AAACN5297K1Z5</t>
  </si>
  <si>
    <t>Narayan Organics Pvt Ltd</t>
  </si>
  <si>
    <t>Classifier 48L INL40 SS304 ACM30</t>
  </si>
  <si>
    <t>37AAECI6633A1ZU</t>
  </si>
  <si>
    <t>International Ingredients &amp;</t>
  </si>
  <si>
    <t>BRG HSGASLY SS304CP180GR RTRPUL190 75ACM</t>
  </si>
  <si>
    <t>Sri Lnka</t>
  </si>
  <si>
    <t>8481</t>
  </si>
  <si>
    <t>RAVSV MANIKSMEP114 40NB24VDCIP65SCRW BSP</t>
  </si>
  <si>
    <t>STD PLAIN FLANGE SS304 200NB Ø14 8THK</t>
  </si>
  <si>
    <t>ATUL LIMITED - WEST SITE</t>
  </si>
  <si>
    <t>FEED HOPPER WITH FLANGE SS316 2DH</t>
  </si>
  <si>
    <t>C.Fan 6800m3/hr 900WC 50HP MS</t>
  </si>
  <si>
    <t>21AARPU8847N1ZO</t>
  </si>
  <si>
    <t>Madhav Food Products</t>
  </si>
  <si>
    <t>FEED SCREW 30 ACM MS</t>
  </si>
  <si>
    <t>08AAECM8987H1ZS</t>
  </si>
  <si>
    <t>Mimani Agro Products Pvt. Ltd.</t>
  </si>
  <si>
    <t>AL200 SS304CP GMCD FIX SMOKE GREY 6.5L</t>
  </si>
  <si>
    <t>08AAICG3097N1ZY</t>
  </si>
  <si>
    <t>Garni Foods Pvt. Ltd.</t>
  </si>
  <si>
    <t>AL-250(B/O)SS304,13L,CHAIN,6-20,9003</t>
  </si>
  <si>
    <t>6 sqmm Pin type lug  copper</t>
  </si>
  <si>
    <t>CYLINDRICAL ROLLER BEARING NU 412 C3</t>
  </si>
  <si>
    <t>23AABCA8056G1ZX</t>
  </si>
  <si>
    <t>Adani Wilmar Ltd.</t>
  </si>
  <si>
    <t>PULLEY 4SPB-236 PCD TB Ф60-</t>
  </si>
  <si>
    <t>27AAACK7300E1ZZ</t>
  </si>
  <si>
    <t>KIRLOSKAR BROTHERS LIMITED</t>
  </si>
  <si>
    <t>SPOOL PIECE 200 NB X 1690MM</t>
  </si>
  <si>
    <t>06AACCG4231C3Z7</t>
  </si>
  <si>
    <t>CMR Green Technologies Ltd.</t>
  </si>
  <si>
    <t>24AAACG5609C1Z5</t>
  </si>
  <si>
    <t>GHCL LIMITED</t>
  </si>
  <si>
    <t>84818090</t>
  </si>
  <si>
    <t>RAVSV ROTEX 40NB 110VAC IP65 SCREWED</t>
  </si>
  <si>
    <t>06AARCA3800A1Z7</t>
  </si>
  <si>
    <t>Aarti Green Tech Limited</t>
  </si>
  <si>
    <t>DPT,BECK,985M3X420BWTOUTDISPLY,0-250MMWC</t>
  </si>
  <si>
    <t>BAG GL750GL,HSS,Ø160,74676,IND,12</t>
  </si>
  <si>
    <t>P-4 MILL BAGFILTER</t>
  </si>
  <si>
    <t>09AAACR8217P1ZT</t>
  </si>
  <si>
    <t>Rieco Industries Ltd</t>
  </si>
  <si>
    <t>Stock transfer to UP</t>
  </si>
  <si>
    <r>
      <rPr>
        <sz val="11"/>
        <color rgb="FF000000"/>
        <rFont val="Calibri"/>
      </rPr>
      <t>309f1eaedda804dc33892a7674fc93fcfadad11d69e78585f1b9e8f7af98bf36</t>
    </r>
  </si>
  <si>
    <r>
      <rPr>
        <sz val="11"/>
        <color rgb="FF000000"/>
        <rFont val="Calibri"/>
      </rPr>
      <t>558586f212969becafc0323d10cb40937951143696384a2efc0d628ad8bceec7</t>
    </r>
  </si>
  <si>
    <r>
      <rPr>
        <sz val="11"/>
        <color rgb="FF000000"/>
        <rFont val="Calibri"/>
      </rPr>
      <t>f70badb21662da46a4631c2b0858efba7d2d4f58e0de6a3a06f7f604b79f8923</t>
    </r>
  </si>
  <si>
    <r>
      <rPr>
        <sz val="11"/>
        <color rgb="FF000000"/>
        <rFont val="Calibri"/>
      </rPr>
      <t>5837361d8e797a527c50c13c7b82877b4adb0a6ba49e03d9eab18e2e765393a2</t>
    </r>
  </si>
  <si>
    <r>
      <rPr>
        <sz val="11"/>
        <color rgb="FF000000"/>
        <rFont val="Calibri"/>
      </rPr>
      <t>57ab91327fc45b9ba61ea0f8abc05d6c1ae16dc962c2268f3955bd4e75b5b2c1</t>
    </r>
  </si>
  <si>
    <r>
      <rPr>
        <sz val="11"/>
        <color rgb="FF000000"/>
        <rFont val="Calibri"/>
      </rPr>
      <t>a55d12ede15766467207d7f6c27eebc94b1ce2c83cf8de8263de2ef0e6b00eb1</t>
    </r>
  </si>
  <si>
    <r>
      <rPr>
        <sz val="11"/>
        <color rgb="FF000000"/>
        <rFont val="Calibri"/>
      </rPr>
      <t>bf5c07346c02ea6cd6138052b2c5bc74a4a50385e628fd8d2f0b4c61c5a1caf8</t>
    </r>
  </si>
  <si>
    <r>
      <rPr>
        <sz val="11"/>
        <color rgb="FF000000"/>
        <rFont val="Calibri"/>
      </rPr>
      <t>cb0253df177cc47414849ee97bd58f609a54fcef7fa7b62ab2c66bc8c63f6b25</t>
    </r>
  </si>
  <si>
    <r>
      <rPr>
        <sz val="11"/>
        <color rgb="FF000000"/>
        <rFont val="Calibri"/>
      </rPr>
      <t>527d13429011aa0963adbbf64f834dc5c42082c2559a0911dfc1d2a97d5743cf</t>
    </r>
  </si>
  <si>
    <r>
      <rPr>
        <sz val="11"/>
        <color rgb="FF000000"/>
        <rFont val="Calibri"/>
      </rPr>
      <t>a47bdf907f01d8c94f6e5029e19e2c44a3bcbeffd052eec0fbd3aeabe14984bf</t>
    </r>
  </si>
  <si>
    <r>
      <rPr>
        <sz val="11"/>
        <color rgb="FF000000"/>
        <rFont val="Calibri"/>
      </rPr>
      <t>42aaba6ee18308be500e7d3a21367b305e8540efce8d880a3d05447ea6c2e213</t>
    </r>
  </si>
  <si>
    <r>
      <rPr>
        <sz val="11"/>
        <color rgb="FF000000"/>
        <rFont val="Calibri"/>
      </rPr>
      <t>ca33e13604b958b0392fb096bfe98c49f4b13c057ae69d4a5b1c7d4b3a307182</t>
    </r>
  </si>
  <si>
    <r>
      <rPr>
        <sz val="11"/>
        <color rgb="FF000000"/>
        <rFont val="Calibri"/>
      </rPr>
      <t>0bcdfcca86bde2d8b828b1299f497045106b0cd61ac5947ca2a2d652fc37c191</t>
    </r>
  </si>
  <si>
    <r>
      <rPr>
        <sz val="11"/>
        <color rgb="FF000000"/>
        <rFont val="Calibri"/>
      </rPr>
      <t>0d98262aed9121d1c52ce9ee51d70c56e38515d5465e6d6cca6431223a4e6a4b</t>
    </r>
  </si>
  <si>
    <r>
      <rPr>
        <sz val="11"/>
        <color rgb="FF000000"/>
        <rFont val="Calibri"/>
      </rPr>
      <t>58ae955c9af215092e143224aa1cc438d91441a037bd6786de165f64fdf0deda</t>
    </r>
  </si>
  <si>
    <r>
      <rPr>
        <sz val="11"/>
        <color rgb="FF000000"/>
        <rFont val="Calibri"/>
      </rPr>
      <t>48e6b8c417a9ce2801f5d8e899bf4e258c919016a475c9f61a40095b1f958854</t>
    </r>
  </si>
  <si>
    <r>
      <rPr>
        <sz val="11"/>
        <color rgb="FF000000"/>
        <rFont val="Calibri"/>
      </rPr>
      <t>68b97b27c73c9172d03c27f0cfcc864a62c832631c04f0e2cc3ab339ccc47dec</t>
    </r>
  </si>
  <si>
    <r>
      <rPr>
        <sz val="11"/>
        <color rgb="FF000000"/>
        <rFont val="Calibri"/>
      </rPr>
      <t>f93651f75a344c89b712b529437c4e162d0a4e27ca39a1be6f4e5586554df8d1</t>
    </r>
  </si>
  <si>
    <r>
      <rPr>
        <sz val="11"/>
        <color rgb="FF000000"/>
        <rFont val="Calibri"/>
      </rPr>
      <t>6c4d967608b8fbfd5cf4cef418a2720f1240c11ad618f2b28871bdbcd415727e</t>
    </r>
  </si>
  <si>
    <r>
      <rPr>
        <sz val="11"/>
        <color rgb="FF000000"/>
        <rFont val="Calibri"/>
      </rPr>
      <t>303940ed9af3b04d1d16fef2eae21af8d2d3f0b64577cf007b0b2e55073bbcef</t>
    </r>
  </si>
  <si>
    <r>
      <rPr>
        <sz val="11"/>
        <color rgb="FF000000"/>
        <rFont val="Calibri"/>
      </rPr>
      <t>a7bdbb014e4a5b80583ff83553fbfa52f0811568b33b2a4f3e737cd5587c105c</t>
    </r>
  </si>
  <si>
    <r>
      <rPr>
        <sz val="11"/>
        <color rgb="FF000000"/>
        <rFont val="Calibri"/>
      </rPr>
      <t>9f63db8ea90fc5ae01826f1497a7be51fad147894013664d934cbd49c9eb1820</t>
    </r>
  </si>
  <si>
    <r>
      <rPr>
        <sz val="11"/>
        <color rgb="FF000000"/>
        <rFont val="Calibri"/>
      </rPr>
      <t>116448770d218d159f4c3ba09a961912f069392b392ba714e90c1cfc423f5d7e</t>
    </r>
  </si>
  <si>
    <r>
      <rPr>
        <sz val="11"/>
        <color rgb="FF000000"/>
        <rFont val="Calibri"/>
      </rPr>
      <t>5c113c8eddedba0336b0c5c2fd1056bf628c41acf21b765e34fea9ab7fd69cef</t>
    </r>
  </si>
  <si>
    <r>
      <rPr>
        <sz val="11"/>
        <color rgb="FF000000"/>
        <rFont val="Calibri"/>
      </rPr>
      <t>d9247a62469255dbf100b644ee5126e73d95d7e106eb84cf48d90d5bd5486567</t>
    </r>
  </si>
  <si>
    <r>
      <rPr>
        <sz val="11"/>
        <color rgb="FF000000"/>
        <rFont val="Calibri"/>
      </rPr>
      <t>753ed6037a29d6636156e9fa260d80fc60b72bf7bdfe1108afc95e93633ac3cc</t>
    </r>
  </si>
  <si>
    <r>
      <rPr>
        <sz val="11"/>
        <color rgb="FF000000"/>
        <rFont val="Calibri"/>
      </rPr>
      <t>6f8509e68512650d355f32978f7b8bc7afa1b941305458d2b60b2859f8962fa5</t>
    </r>
  </si>
  <si>
    <r>
      <rPr>
        <sz val="11"/>
        <color rgb="FF000000"/>
        <rFont val="Calibri"/>
      </rPr>
      <t>48e51d0b23f67c5ee386483dca02db65169559352cc54ac384af8bcd15857e13</t>
    </r>
  </si>
  <si>
    <r>
      <rPr>
        <sz val="11"/>
        <color rgb="FF000000"/>
        <rFont val="Calibri"/>
      </rPr>
      <t>3921a20a8e0274b4a7995199f381856086a8ec00f273713c98ede8138b8eb82c</t>
    </r>
  </si>
  <si>
    <r>
      <rPr>
        <sz val="11"/>
        <color rgb="FF000000"/>
        <rFont val="Calibri"/>
      </rPr>
      <t>345f47d38a6bea6ab2469a2148a0e7ef290fed73475c1a2e30a133a42cadcaef</t>
    </r>
  </si>
  <si>
    <r>
      <rPr>
        <sz val="11"/>
        <color rgb="FF000000"/>
        <rFont val="Calibri"/>
      </rPr>
      <t>c9b2fdce39b6a8d9b1d1ed2c12638ea5fb06ee7952c495ae5f14d77b4e167e5b</t>
    </r>
  </si>
  <si>
    <r>
      <rPr>
        <sz val="11"/>
        <color rgb="FF000000"/>
        <rFont val="Calibri"/>
      </rPr>
      <t>ccdf9c9f9380d05e99716282ccf351b8dd0de75b46bd893ff03c6c86cfe12da3</t>
    </r>
  </si>
  <si>
    <r>
      <rPr>
        <sz val="11"/>
        <color rgb="FF000000"/>
        <rFont val="Calibri"/>
      </rPr>
      <t>b00f73bdd54e8c7b889b91e6c2bb098e6c06c0a43dc0516b508a3180c2294c00</t>
    </r>
  </si>
  <si>
    <r>
      <rPr>
        <sz val="11"/>
        <color rgb="FF000000"/>
        <rFont val="Calibri"/>
      </rPr>
      <t>7926a0c5172a67d158ab922ab503fad46169945b3d503ef38ab7b2082a3e3546</t>
    </r>
  </si>
  <si>
    <r>
      <rPr>
        <sz val="11"/>
        <color rgb="FF000000"/>
        <rFont val="Calibri"/>
      </rPr>
      <t>f887ef766c76cedd764fffe21d44ab1ab28bb5ca86daeeb14867cab54c4e19cc</t>
    </r>
  </si>
  <si>
    <r>
      <rPr>
        <sz val="11"/>
        <color rgb="FF000000"/>
        <rFont val="Calibri"/>
      </rPr>
      <t>2e643d1dac23edcbccb51da7879845d023caa7f5b72ebc6495fdb6fd174b1297</t>
    </r>
  </si>
  <si>
    <r>
      <rPr>
        <sz val="11"/>
        <color rgb="FF000000"/>
        <rFont val="Calibri"/>
      </rPr>
      <t>2b9be3a750e4f69d635a1035627848d98eb19463b15f9a0f2fb4f8456970a408</t>
    </r>
  </si>
  <si>
    <r>
      <rPr>
        <sz val="11"/>
        <color rgb="FF000000"/>
        <rFont val="Calibri"/>
      </rPr>
      <t>925992e6f0a4d394f041d6d5ce13a0f073fca3b3eeb1b40801a6167d81d23530</t>
    </r>
  </si>
  <si>
    <r>
      <rPr>
        <sz val="11"/>
        <color rgb="FF000000"/>
        <rFont val="Calibri"/>
      </rPr>
      <t>5a22582a51bf31e46198c6ad71d31e4b3d68e12ae3c28c7a2b1cfa6ae810664b</t>
    </r>
  </si>
  <si>
    <r>
      <rPr>
        <sz val="11"/>
        <color rgb="FF000000"/>
        <rFont val="Calibri"/>
      </rPr>
      <t>77dbd764c81f46faea95c5395deb3f111f86585c460fd11148161895b61669ca</t>
    </r>
  </si>
  <si>
    <r>
      <rPr>
        <sz val="11"/>
        <color rgb="FF000000"/>
        <rFont val="Calibri"/>
      </rPr>
      <t>e9253ca46446933abb107d956df2648035f6e98cdb5e4a2f353585f60a615f87</t>
    </r>
  </si>
  <si>
    <r>
      <rPr>
        <sz val="11"/>
        <color rgb="FF000000"/>
        <rFont val="Calibri"/>
      </rPr>
      <t>66a66b4cbab0b470b827573a75d77b350a8e41814496fd835bf9498e1904bf03</t>
    </r>
  </si>
  <si>
    <r>
      <rPr>
        <sz val="11"/>
        <color rgb="FF000000"/>
        <rFont val="Calibri"/>
      </rPr>
      <t>c1cef450187d3ab7249530b00db66a06036aa2d9f0b92b7e13d619b461cb6d0d</t>
    </r>
  </si>
  <si>
    <r>
      <rPr>
        <sz val="11"/>
        <color rgb="FF000000"/>
        <rFont val="Calibri"/>
      </rPr>
      <t>394e09c6780e550b25886c9410929d59cc7ad97aa7845a61d3a90ae28911be8b</t>
    </r>
  </si>
  <si>
    <r>
      <rPr>
        <sz val="11"/>
        <color rgb="FF000000"/>
        <rFont val="Calibri"/>
      </rPr>
      <t>47de24424e274efb9a71116cc7c9ebdb7579611d3405dd8dac41d403378c8940</t>
    </r>
  </si>
  <si>
    <r>
      <rPr>
        <sz val="11"/>
        <color rgb="FF000000"/>
        <rFont val="Calibri"/>
      </rPr>
      <t>1a22de56bfed08bdccd38778faf1aeede5984479b9b001465ce7cafa11f538f3</t>
    </r>
  </si>
  <si>
    <r>
      <rPr>
        <sz val="11"/>
        <color rgb="FF000000"/>
        <rFont val="Calibri"/>
      </rPr>
      <t>aad3bfb9be32e0e9bc3979b5907f3dcbf061046ab00fe147d17711e68106353e</t>
    </r>
  </si>
  <si>
    <r>
      <rPr>
        <sz val="11"/>
        <color rgb="FF000000"/>
        <rFont val="Calibri"/>
      </rPr>
      <t>3881f30dd53c198982308cb2eec44ebb99768ec03d1615bdfbdcaed30ac798dd</t>
    </r>
  </si>
  <si>
    <r>
      <rPr>
        <sz val="11"/>
        <color rgb="FF000000"/>
        <rFont val="Calibri"/>
      </rPr>
      <t>dd797c6c161bddac795302db679025cc12a042d09cea5ca6e39d31596f685662</t>
    </r>
  </si>
  <si>
    <r>
      <rPr>
        <sz val="11"/>
        <color rgb="FF000000"/>
        <rFont val="Calibri"/>
      </rPr>
      <t>2ddc2692196047663a5a684c8b299e1cef56a99db121d7cfec750cb85d5c091a</t>
    </r>
  </si>
  <si>
    <r>
      <rPr>
        <sz val="11"/>
        <color rgb="FF000000"/>
        <rFont val="Calibri"/>
      </rPr>
      <t>54ac1439f154d5d7b8d99623a12fe1a9421a320ec1876e9d63965430a64a14e9</t>
    </r>
  </si>
  <si>
    <r>
      <rPr>
        <sz val="11"/>
        <color rgb="FF000000"/>
        <rFont val="Calibri"/>
      </rPr>
      <t>5bc8f826867735419c5b04bb3bce861bfae4841bac4ea1f6d206bcfdd04954ee</t>
    </r>
  </si>
  <si>
    <r>
      <rPr>
        <sz val="11"/>
        <color rgb="FF000000"/>
        <rFont val="Calibri"/>
      </rPr>
      <t>17b840c9c760834e52a62e33acfe4c672f5d1ca489ed8ecc61b276e2989a6c86</t>
    </r>
  </si>
  <si>
    <r>
      <rPr>
        <sz val="11"/>
        <color rgb="FF000000"/>
        <rFont val="Calibri"/>
      </rPr>
      <t>0996075aa1105a87fc8f794525820eaf0efd6dcef5b4cf59bc875b15d3b9433a</t>
    </r>
  </si>
  <si>
    <r>
      <rPr>
        <sz val="11"/>
        <color rgb="FF000000"/>
        <rFont val="Calibri"/>
      </rPr>
      <t>24980d28fd9823d4a8966cfe3ac418b962602e8c83262aac72cd08b007e96f15</t>
    </r>
  </si>
  <si>
    <r>
      <rPr>
        <sz val="11"/>
        <color rgb="FF000000"/>
        <rFont val="Calibri"/>
      </rPr>
      <t>4f5635275ca80098cae5fa7d45af340bc807f9158803893366d04d0f3c1ba431</t>
    </r>
  </si>
  <si>
    <r>
      <rPr>
        <sz val="11"/>
        <color rgb="FF000000"/>
        <rFont val="Calibri"/>
      </rPr>
      <t>5e1088647b4df663e252b60abe446c8a6bc9ead400d27b1456406fab3bcfac39</t>
    </r>
  </si>
  <si>
    <r>
      <rPr>
        <sz val="11"/>
        <color rgb="FF000000"/>
        <rFont val="Calibri"/>
      </rPr>
      <t>c1feea658dfff83d7693f6bc51c14da8176a88c3d09752404db64d28d1b408ab</t>
    </r>
  </si>
  <si>
    <r>
      <rPr>
        <sz val="11"/>
        <color rgb="FF000000"/>
        <rFont val="Calibri"/>
      </rPr>
      <t>d4a87a19e6ace383281bdef89301eaaf09c17b2e277fdb7423659072a0da1912</t>
    </r>
  </si>
  <si>
    <r>
      <rPr>
        <sz val="11"/>
        <color rgb="FF000000"/>
        <rFont val="Calibri"/>
      </rPr>
      <t>997a0b901e15c10a95b3bef3c17266910c7ea3a033b4c0956e5731d33810f305</t>
    </r>
  </si>
  <si>
    <r>
      <rPr>
        <sz val="11"/>
        <color rgb="FF000000"/>
        <rFont val="Calibri"/>
      </rPr>
      <t>0c5b07ade52ce8ea4fe32142e1d265f4d339cdbe2089016ae4a2ee51b5814b2f</t>
    </r>
  </si>
  <si>
    <r>
      <rPr>
        <sz val="11"/>
        <color rgb="FF000000"/>
        <rFont val="Calibri"/>
      </rPr>
      <t>77c01cfc46ba16de495948dd0be187cbfda649823558040bf8a36cc29efd7009</t>
    </r>
  </si>
  <si>
    <r>
      <rPr>
        <sz val="11"/>
        <color rgb="FF000000"/>
        <rFont val="Calibri"/>
      </rPr>
      <t>384eee38affb46da529f0dd095d14c026ca68688ccef99f99ada540bbb5cf2ed</t>
    </r>
  </si>
  <si>
    <r>
      <rPr>
        <sz val="11"/>
        <color rgb="FF000000"/>
        <rFont val="Calibri"/>
      </rPr>
      <t>eab5722e793d80786e128aa0a3febeec55144b609914a209d75cd57a5f75ec4c</t>
    </r>
  </si>
  <si>
    <r>
      <rPr>
        <sz val="11"/>
        <color rgb="FF000000"/>
        <rFont val="Calibri"/>
      </rPr>
      <t>d9a864e283e0fd63a408b677306d80dae6f8d3a4663db1a76651345b2e84c794</t>
    </r>
  </si>
  <si>
    <r>
      <rPr>
        <sz val="11"/>
        <color rgb="FF000000"/>
        <rFont val="Calibri"/>
      </rPr>
      <t>8f93be691db9e7ff4164d130d0c36a891cda48544b423a961124ccf9e0a00e06</t>
    </r>
  </si>
  <si>
    <r>
      <rPr>
        <sz val="11"/>
        <color rgb="FF000000"/>
        <rFont val="Calibri"/>
      </rPr>
      <t>47d329c1b2c7ad7eebf32409f6a2b8bc545a4bd38971be0c4598f6f1e8ab079c</t>
    </r>
  </si>
  <si>
    <r>
      <rPr>
        <sz val="11"/>
        <color rgb="FF000000"/>
        <rFont val="Calibri"/>
      </rPr>
      <t>d6c8049425514e7cdb2c667d05fc4f9a4adc30be214d2bb7920ef6307b9162b6</t>
    </r>
  </si>
  <si>
    <r>
      <rPr>
        <sz val="11"/>
        <color rgb="FF000000"/>
        <rFont val="Calibri"/>
      </rPr>
      <t>f70825c5ebd1ddc71c469a4031b834f560193e5d72daff89d510b5c3c1a895b0</t>
    </r>
  </si>
  <si>
    <r>
      <rPr>
        <sz val="11"/>
        <color rgb="FF000000"/>
        <rFont val="Calibri"/>
      </rPr>
      <t>2d1e1f51603a0afb63430c2bc375cad7df7d6e139bc6d79331b695d3366c7676</t>
    </r>
  </si>
  <si>
    <r>
      <rPr>
        <sz val="11"/>
        <color rgb="FF000000"/>
        <rFont val="Calibri"/>
      </rPr>
      <t>b1882c163ab00885e251cef84a4eb4e4a54eac047ba3fc49a8231109e95b379a</t>
    </r>
  </si>
  <si>
    <r>
      <rPr>
        <sz val="11"/>
        <color rgb="FF000000"/>
        <rFont val="Calibri"/>
      </rPr>
      <t>abdeac3f938933795299377f9bf481b861512fb6e3d820891566f8d861841352</t>
    </r>
  </si>
  <si>
    <r>
      <rPr>
        <sz val="11"/>
        <color rgb="FF000000"/>
        <rFont val="Calibri"/>
      </rPr>
      <t>60a243d7fa4ae230580b7a777175261388f32ffb2c41dc11c44124c180df38dc</t>
    </r>
  </si>
  <si>
    <r>
      <rPr>
        <sz val="11"/>
        <color rgb="FF000000"/>
        <rFont val="Calibri"/>
      </rPr>
      <t>300890f16db00eb8d6afacc893750682c0d589449c45c288fb355a5cd8dee61e</t>
    </r>
  </si>
  <si>
    <r>
      <rPr>
        <sz val="11"/>
        <color rgb="FF000000"/>
        <rFont val="Calibri"/>
      </rPr>
      <t>2d71ae18c0239c1d696ac5c5c4e2cef8a48cddd87330c701d7c0a0dc1cc5e8b3</t>
    </r>
  </si>
  <si>
    <r>
      <rPr>
        <sz val="11"/>
        <color rgb="FF000000"/>
        <rFont val="Calibri"/>
      </rPr>
      <t>4883cfb2372847ab5b6142d70935c430a789aa582cdcefc1cf733ce6ade68805</t>
    </r>
  </si>
  <si>
    <r>
      <rPr>
        <sz val="11"/>
        <color rgb="FF000000"/>
        <rFont val="Calibri"/>
      </rPr>
      <t>285c77635dc7e7237316d6fc7daee0da15b4f25f1fe8b040d9b7cfa28c727ec5</t>
    </r>
  </si>
  <si>
    <r>
      <rPr>
        <sz val="11"/>
        <color rgb="FF000000"/>
        <rFont val="Calibri"/>
      </rPr>
      <t>54255ebb3ca6f58d6b800f85bab3c464cb100d57baa605a298a5c6719fe0846c</t>
    </r>
  </si>
  <si>
    <r>
      <rPr>
        <sz val="11"/>
        <color rgb="FF000000"/>
        <rFont val="Calibri"/>
      </rPr>
      <t>52f0c5493897b21b014a37616d868e4bd8df23eadfcb16625dd4a136efc9144b</t>
    </r>
  </si>
  <si>
    <r>
      <rPr>
        <sz val="11"/>
        <color rgb="FF000000"/>
        <rFont val="Calibri"/>
      </rPr>
      <t>0f826f0fdd6213d2480945ad91be9e919db868ff857e7f127062a42515d289c0</t>
    </r>
  </si>
  <si>
    <r>
      <rPr>
        <sz val="11"/>
        <color rgb="FF000000"/>
        <rFont val="Calibri"/>
      </rPr>
      <t>82aa04d7ea1698d8d549b322df778b1668108b6ad83a2bf9b75930fece61b4d3</t>
    </r>
  </si>
  <si>
    <r>
      <rPr>
        <sz val="11"/>
        <color rgb="FF000000"/>
        <rFont val="Calibri"/>
      </rPr>
      <t>9e2f4a1daeb36bf82f9c0869532516478883ba0d160c37a89f2a8e3192a1b6d4</t>
    </r>
  </si>
  <si>
    <r>
      <rPr>
        <sz val="11"/>
        <color rgb="FF000000"/>
        <rFont val="Calibri"/>
      </rPr>
      <t>1229fd067439b1f5ae909bbd243d581c694e33b89e27758815b5db4c14f9c9ad</t>
    </r>
  </si>
  <si>
    <r>
      <rPr>
        <sz val="11"/>
        <color rgb="FF000000"/>
        <rFont val="Calibri"/>
      </rPr>
      <t>6c406e927f3d996f173bd9c67b6dcb982cae588416a55d8d34a1d76bd63ff7da</t>
    </r>
  </si>
  <si>
    <r>
      <rPr>
        <sz val="11"/>
        <color rgb="FF000000"/>
        <rFont val="Calibri"/>
      </rPr>
      <t>b1109cf6a36df4e8f1a2904d4a9ffd81338588ca33943130c95bca38a262cd79</t>
    </r>
  </si>
  <si>
    <r>
      <rPr>
        <sz val="11"/>
        <color rgb="FF000000"/>
        <rFont val="Calibri"/>
      </rPr>
      <t>c9cb4d15bd921183558c9a343f1e35cd046496f781d1a022e922cf626630c810</t>
    </r>
  </si>
  <si>
    <r>
      <rPr>
        <sz val="11"/>
        <color rgb="FF000000"/>
        <rFont val="Calibri"/>
      </rPr>
      <t>20954b563250a476b9e57745a98168295fb3a0108d3ebbd4ba417e65681d0daf</t>
    </r>
  </si>
  <si>
    <r>
      <rPr>
        <sz val="11"/>
        <color rgb="FF000000"/>
        <rFont val="Calibri"/>
      </rPr>
      <t>9cfcd66c3ad0e115010bf02178eb02975034e98848108447ce816e1779908fc2</t>
    </r>
  </si>
  <si>
    <r>
      <rPr>
        <sz val="11"/>
        <color rgb="FF000000"/>
        <rFont val="Calibri"/>
      </rPr>
      <t>21fbf06890623facc4824bf4c9bf73253f87521421cc124951a86f7e628cf356</t>
    </r>
  </si>
  <si>
    <r>
      <rPr>
        <sz val="11"/>
        <color rgb="FF000000"/>
        <rFont val="Calibri"/>
      </rPr>
      <t>46e2e3bf214380927ec85e3bb1c91523e9ffa374c861455a1549784f812d17b3</t>
    </r>
  </si>
  <si>
    <r>
      <rPr>
        <sz val="11"/>
        <color rgb="FF000000"/>
        <rFont val="Calibri"/>
      </rPr>
      <t>8140cb09c51ad62139968f8876c00ff90c5cdcb3c01b04a4f0435e1f9baa70be</t>
    </r>
  </si>
  <si>
    <r>
      <rPr>
        <sz val="11"/>
        <color rgb="FF000000"/>
        <rFont val="Calibri"/>
      </rPr>
      <t>30510899950f41581b62c266720e39a1ea2b1d7c9b20e58ac7d8827ead61850f</t>
    </r>
  </si>
  <si>
    <r>
      <rPr>
        <sz val="11"/>
        <color rgb="FF000000"/>
        <rFont val="Calibri"/>
      </rPr>
      <t>597e8cff36ebe32d3fc7b893278be6b390234c03a01e85db8b7d3f495cc9114b</t>
    </r>
  </si>
  <si>
    <r>
      <rPr>
        <sz val="11"/>
        <color rgb="FF000000"/>
        <rFont val="Calibri"/>
      </rPr>
      <t>372d16068f9d51a9e655bd79b6be6ca3411c2a64f7ce1e37bcfe6d7b013b34d2</t>
    </r>
  </si>
  <si>
    <r>
      <rPr>
        <sz val="11"/>
        <color rgb="FF000000"/>
        <rFont val="Calibri"/>
      </rPr>
      <t>40f70b3ee7e93383da20b8b609d34bcfaa07fe685237b06672f07e36c92b66c3</t>
    </r>
  </si>
  <si>
    <r>
      <rPr>
        <sz val="11"/>
        <color rgb="FF000000"/>
        <rFont val="Calibri"/>
      </rPr>
      <t>e20fa6b81b84a16313217d12035e858f5bdae4e2bcb3e761365059745277f848</t>
    </r>
  </si>
  <si>
    <r>
      <rPr>
        <sz val="11"/>
        <color rgb="FF000000"/>
        <rFont val="Calibri"/>
      </rPr>
      <t>8a972c1db71cfa96335d9c2e94bc39380679da76acee7dacd68911b879431c8c</t>
    </r>
  </si>
  <si>
    <r>
      <rPr>
        <sz val="11"/>
        <color rgb="FF000000"/>
        <rFont val="Calibri"/>
      </rPr>
      <t>0baaae2f2d27887c8b87678689738381501b5779d5f9b794651157740b2261fb</t>
    </r>
  </si>
  <si>
    <r>
      <rPr>
        <sz val="11"/>
        <color rgb="FF000000"/>
        <rFont val="Calibri"/>
      </rPr>
      <t>9a88f2aa0aca3168e0c63ded3ee74122f4a55066feea2ed2aad7f389d30b5a1f</t>
    </r>
  </si>
  <si>
    <r>
      <rPr>
        <sz val="11"/>
        <color rgb="FF000000"/>
        <rFont val="Calibri"/>
      </rPr>
      <t>0c2aa2b98374eb2a1df2dd21e5026e5c9d3d3e047381acdc57dea4df689cfb22</t>
    </r>
  </si>
  <si>
    <r>
      <rPr>
        <sz val="11"/>
        <color rgb="FF000000"/>
        <rFont val="Calibri"/>
      </rPr>
      <t>ac2cae50d4d13e0fe9dae36da9c294ff6f0ae4451e9c12984e0501411ec030ed</t>
    </r>
  </si>
  <si>
    <r>
      <rPr>
        <sz val="11"/>
        <color rgb="FF000000"/>
        <rFont val="Calibri"/>
      </rPr>
      <t>be58d3cf776391a676d3e8c1ac2a96b3c38b5db9e141916d8d9810df46e7d9a5</t>
    </r>
  </si>
  <si>
    <r>
      <rPr>
        <sz val="11"/>
        <color rgb="FF000000"/>
        <rFont val="Calibri"/>
      </rPr>
      <t>a643609b75c194f303f2488ea6716ef652be569c95ba5a6c586e0a0877f69da4</t>
    </r>
  </si>
  <si>
    <r>
      <rPr>
        <sz val="11"/>
        <color rgb="FF000000"/>
        <rFont val="Calibri"/>
      </rPr>
      <t>3a3cc570c402ca4cba8a8a561b9cd2958c922d760fa38ab377580617f9a19425</t>
    </r>
  </si>
  <si>
    <r>
      <rPr>
        <sz val="11"/>
        <color rgb="FF000000"/>
        <rFont val="Calibri"/>
      </rPr>
      <t>f5f5b3f93fd1064693302bba49720bbd76ca3728d8afd55994bceaa7c2eb1d33</t>
    </r>
  </si>
  <si>
    <r>
      <rPr>
        <sz val="11"/>
        <color rgb="FF000000"/>
        <rFont val="Calibri"/>
      </rPr>
      <t>676d98884f75b6a623f93d4ea93b7a2815606bea3dd04bd5c1e6008a4a84d0d8</t>
    </r>
  </si>
  <si>
    <r>
      <rPr>
        <sz val="11"/>
        <color rgb="FF000000"/>
        <rFont val="Calibri"/>
      </rPr>
      <t>5f8eb77007e57e42420357f2132f0a544af8c275388d0b56e99227bb61a2cecc</t>
    </r>
  </si>
  <si>
    <r>
      <rPr>
        <sz val="11"/>
        <color rgb="FF000000"/>
        <rFont val="Calibri"/>
      </rPr>
      <t>1668029b003515cd5a4480ff0371aeea09368ac7df61299b3d9203cb5f9fcd97</t>
    </r>
  </si>
  <si>
    <r>
      <rPr>
        <sz val="11"/>
        <color rgb="FF000000"/>
        <rFont val="Calibri"/>
      </rPr>
      <t>ddeac8a5c486403ce5c411b9df91bc0dad2eab4cf6e5267625b7087dfa09520e</t>
    </r>
  </si>
  <si>
    <r>
      <rPr>
        <sz val="11"/>
        <color rgb="FF000000"/>
        <rFont val="Calibri"/>
      </rPr>
      <t>927b1dc6fd66d0e3efc2b334a7a4f675d7d3d48054a036a627d7fdb5768a5442</t>
    </r>
  </si>
  <si>
    <r>
      <rPr>
        <sz val="11"/>
        <color rgb="FF000000"/>
        <rFont val="Calibri"/>
      </rPr>
      <t>d5ded89288d2b94ecf66376a4c7dfeff366955eda74389a61e0411bf147e4033</t>
    </r>
  </si>
  <si>
    <r>
      <rPr>
        <sz val="11"/>
        <color rgb="FF000000"/>
        <rFont val="Calibri"/>
      </rPr>
      <t>d221c3b36f934e72ed8ca004876e9f6712bc2e789563c34e46cb98169b2d02c4</t>
    </r>
  </si>
  <si>
    <r>
      <rPr>
        <sz val="11"/>
        <color rgb="FF000000"/>
        <rFont val="Calibri"/>
      </rPr>
      <t>e9e88b7d1633a033b4287e6e1bdf6cde43e42844c4c33fcaa239105e469d6fd7</t>
    </r>
  </si>
  <si>
    <r>
      <rPr>
        <sz val="11"/>
        <color rgb="FF000000"/>
        <rFont val="Calibri"/>
      </rPr>
      <t>142723c2a89145b875d489bc407cdd91f1a9cc36d4758035747333bb8bbd9db4</t>
    </r>
  </si>
  <si>
    <r>
      <rPr>
        <sz val="11"/>
        <color rgb="FF000000"/>
        <rFont val="Calibri"/>
      </rPr>
      <t>9fadb2d807e0f8769cdaef511afd3b562e4242eae9dbd85ade767e2ad73ca716</t>
    </r>
  </si>
  <si>
    <r>
      <rPr>
        <sz val="11"/>
        <color rgb="FF000000"/>
        <rFont val="Calibri"/>
      </rPr>
      <t>e7a6376cc04ecf1dab52f56b39e86b2b86a0925432c97e0e0f195a9e0612fd78</t>
    </r>
  </si>
  <si>
    <r>
      <rPr>
        <sz val="11"/>
        <color rgb="FF000000"/>
        <rFont val="Calibri"/>
      </rPr>
      <t>37fa698811d53d1de6d34ed3b29f4a46739e5a71d8d14749b0443102a224c55f</t>
    </r>
  </si>
  <si>
    <r>
      <rPr>
        <sz val="11"/>
        <color rgb="FF000000"/>
        <rFont val="Calibri"/>
      </rPr>
      <t>1ccb2b0af60b66f2bd36681f399b479e9de751f724bb4a0037a46c1e1df216a5</t>
    </r>
  </si>
  <si>
    <r>
      <rPr>
        <sz val="11"/>
        <color rgb="FF000000"/>
        <rFont val="Calibri"/>
      </rPr>
      <t>c5830c21b975e01c3c36c1a17b91ea0eae550479e5850bb5dce810af25a247d6</t>
    </r>
  </si>
  <si>
    <r>
      <rPr>
        <sz val="11"/>
        <color rgb="FF000000"/>
        <rFont val="Calibri"/>
      </rPr>
      <t>66d6a6a8f25067a403d1f05d382f2e8661f581e36fe2e7e20fc15941a5f5c10a</t>
    </r>
  </si>
  <si>
    <r>
      <rPr>
        <sz val="11"/>
        <color rgb="FF000000"/>
        <rFont val="Calibri"/>
      </rPr>
      <t>ea0cb8225918faf760c8a3a149d2490d24867cde99b2d1fdece52dfaea3bd195</t>
    </r>
  </si>
  <si>
    <r>
      <rPr>
        <sz val="11"/>
        <color rgb="FF000000"/>
        <rFont val="Calibri"/>
      </rPr>
      <t>79095fa9adcc4f66bbd9c930e683b4d18adc4f2f48187559d1d4216df701bad6</t>
    </r>
  </si>
  <si>
    <r>
      <rPr>
        <sz val="11"/>
        <color rgb="FF000000"/>
        <rFont val="Calibri"/>
      </rPr>
      <t>d24bb84169056612fef2f6db663f32f46e24e72021b4ea7e8a432acbc660cb92</t>
    </r>
  </si>
  <si>
    <r>
      <rPr>
        <sz val="11"/>
        <color rgb="FF000000"/>
        <rFont val="Calibri"/>
      </rPr>
      <t>a28de86711861cda1a6c6762d6e6875f15c333a2be157def0e86b610522f08bf</t>
    </r>
  </si>
  <si>
    <r>
      <rPr>
        <sz val="11"/>
        <color rgb="FF000000"/>
        <rFont val="Calibri"/>
      </rPr>
      <t>1c225f5e3d102f26159e96d48b28c867a9f48147487f01b221d920ccd1688465</t>
    </r>
  </si>
  <si>
    <r>
      <rPr>
        <sz val="11"/>
        <color rgb="FF000000"/>
        <rFont val="Calibri"/>
      </rPr>
      <t>92906683789ec226bd97ab32f3b7cb32692943a24bfb4bd6464b8dbb59e94d2e</t>
    </r>
  </si>
  <si>
    <r>
      <rPr>
        <sz val="11"/>
        <color rgb="FF000000"/>
        <rFont val="Calibri"/>
      </rPr>
      <t>7a09dff809a2651c577485298f6a90ff1b1125b9a2f6f223ad01e222b4fa7266</t>
    </r>
  </si>
  <si>
    <r>
      <rPr>
        <sz val="11"/>
        <color rgb="FF000000"/>
        <rFont val="Calibri"/>
      </rPr>
      <t>d951293567147cc2fa868dc52b86f09ee63fe4d820dcfc714a1fade3d36ebf03</t>
    </r>
  </si>
  <si>
    <r>
      <rPr>
        <sz val="11"/>
        <color rgb="FF000000"/>
        <rFont val="Calibri"/>
      </rPr>
      <t>921d1bbbf25eb9e181dd6978888efb8951db02eb00013a6fbbe4a91f603fc9ca</t>
    </r>
  </si>
  <si>
    <r>
      <rPr>
        <sz val="11"/>
        <color rgb="FF000000"/>
        <rFont val="Calibri"/>
      </rPr>
      <t>12df3b13d1cbe1e62a113b3aea7fed05c074cf93cc56940adada6484bc941b33</t>
    </r>
  </si>
  <si>
    <r>
      <rPr>
        <sz val="11"/>
        <color rgb="FF000000"/>
        <rFont val="Calibri"/>
      </rPr>
      <t>82bc5b90800be0ffc3878b1a5c7f1653b574a8fecde0c3125bac3df8ff8f7779</t>
    </r>
  </si>
  <si>
    <r>
      <rPr>
        <sz val="11"/>
        <color rgb="FF000000"/>
        <rFont val="Calibri"/>
      </rPr>
      <t>31698a5f7f5565d098f667b78b3c84940ec8d2549a3c5cf5abfdde2159321ad9</t>
    </r>
  </si>
  <si>
    <r>
      <rPr>
        <sz val="11"/>
        <color rgb="FF000000"/>
        <rFont val="Calibri"/>
      </rPr>
      <t>8180eba3da26cc5eaea857e5f0a429edc4b0b4c207073d8f8fe43f2174f49145</t>
    </r>
  </si>
  <si>
    <r>
      <rPr>
        <sz val="11"/>
        <color rgb="FF000000"/>
        <rFont val="Calibri"/>
      </rPr>
      <t>d1998ec314106a10d7adf95c9796000dee15500a3e6acfcfeeab5a03ea9074bd</t>
    </r>
  </si>
  <si>
    <r>
      <rPr>
        <sz val="11"/>
        <color rgb="FF000000"/>
        <rFont val="Calibri"/>
      </rPr>
      <t>9431d51cdcf66ba39aaa8871770667441a0d8714c20ddc4b998ead02e0513944</t>
    </r>
  </si>
  <si>
    <r>
      <rPr>
        <sz val="11"/>
        <color rgb="FF000000"/>
        <rFont val="Calibri"/>
      </rPr>
      <t>e34ee9b92b70645ae2bb7308b96e3ed169d0cd3f8f3ab607fa294e2baf46198e</t>
    </r>
  </si>
  <si>
    <r>
      <rPr>
        <sz val="11"/>
        <color rgb="FF000000"/>
        <rFont val="Calibri"/>
      </rPr>
      <t>13b262dfe046c9a6e73080ef48bdeb052a63b4fe63b791da1ed0f4d9baaaae11</t>
    </r>
  </si>
  <si>
    <r>
      <rPr>
        <sz val="11"/>
        <color rgb="FF000000"/>
        <rFont val="Calibri"/>
      </rPr>
      <t>0807f8e8c72374e621479740eddaa57af3f01e65d7db0010650f9a4899db7501</t>
    </r>
  </si>
  <si>
    <r>
      <rPr>
        <sz val="11"/>
        <color rgb="FF000000"/>
        <rFont val="Calibri"/>
      </rPr>
      <t>d4556684450d66725543f59573627fc486e79deeb9c039aa35890ae442b02edf</t>
    </r>
  </si>
  <si>
    <r>
      <rPr>
        <sz val="11"/>
        <color rgb="FF000000"/>
        <rFont val="Calibri"/>
      </rPr>
      <t>c848c4e943ccf114c57a7cd8d60efea14b9ff23a0984bb9f6b582fa9dc9ea437</t>
    </r>
  </si>
  <si>
    <r>
      <rPr>
        <sz val="11"/>
        <color rgb="FF000000"/>
        <rFont val="Calibri"/>
      </rPr>
      <t>1c8c4ce1b2faafa321d978925e675cb930388a73f23d85a20ad4889d93e76e0c</t>
    </r>
  </si>
  <si>
    <r>
      <rPr>
        <sz val="11"/>
        <color rgb="FF000000"/>
        <rFont val="Calibri"/>
      </rPr>
      <t>bb8669b2b1d7a5c35c811ec2f24f8eebd3aaa22ae0a99c2a9837696a01ab3b47</t>
    </r>
  </si>
  <si>
    <r>
      <rPr>
        <sz val="11"/>
        <color rgb="FF000000"/>
        <rFont val="Calibri"/>
      </rPr>
      <t>7612b043371414569b080494762f5279c5d064775a5af66a03753e91a21dea07</t>
    </r>
  </si>
  <si>
    <r>
      <rPr>
        <sz val="11"/>
        <color rgb="FF000000"/>
        <rFont val="Calibri"/>
      </rPr>
      <t>d5184db009ff56527966dd078e32844ccbb01905ec2dc7cbe01e05ab80f93dc8</t>
    </r>
  </si>
  <si>
    <r>
      <rPr>
        <sz val="11"/>
        <color rgb="FF000000"/>
        <rFont val="Calibri"/>
      </rPr>
      <t>d3f0969c729c69c14b9176cdc75e013f4c889062b6a6e582c70bdc9cd0614ec5</t>
    </r>
  </si>
  <si>
    <r>
      <rPr>
        <sz val="11"/>
        <color rgb="FF000000"/>
        <rFont val="Calibri"/>
      </rPr>
      <t>a42c30e0290a3f2fc0ccc1c7e6b336769ad857ee403a8269ad822ec6c1db8d41</t>
    </r>
  </si>
  <si>
    <r>
      <rPr>
        <sz val="11"/>
        <color rgb="FF000000"/>
        <rFont val="Calibri"/>
      </rPr>
      <t>9355f711332e6e745c0f5c202a39b7e69ef55e71ab763cd2caf8aa43cd92158f</t>
    </r>
  </si>
  <si>
    <r>
      <rPr>
        <sz val="11"/>
        <color rgb="FF000000"/>
        <rFont val="Calibri"/>
      </rPr>
      <t>a09eb1ee96011c2073a75a57ca0bd8517c1fb134d20db41bb100e9334704479e</t>
    </r>
  </si>
  <si>
    <r>
      <rPr>
        <sz val="11"/>
        <color rgb="FF000000"/>
        <rFont val="Calibri"/>
      </rPr>
      <t>8235097747b713d844a0ed9f5ecc21a0a162c99cdec31b6213fd4e491a0f6fb0</t>
    </r>
  </si>
  <si>
    <r>
      <rPr>
        <sz val="11"/>
        <color rgb="FF000000"/>
        <rFont val="Calibri"/>
      </rPr>
      <t>3b85ce4ac16d8dcce2eed798e0ac9399e0124378c2599365e0f3f041c76ed6f0</t>
    </r>
  </si>
  <si>
    <r>
      <rPr>
        <sz val="11"/>
        <color rgb="FF000000"/>
        <rFont val="Calibri"/>
      </rPr>
      <t>1c178f9208640ec535001aaa3823341b3de08f777e5ce2fa076018772d659b82</t>
    </r>
  </si>
  <si>
    <r>
      <rPr>
        <sz val="11"/>
        <color rgb="FF000000"/>
        <rFont val="Calibri"/>
      </rPr>
      <t>ac449d613e50dddb06b46d18d207db07438d129664a84e9153e51b8d6716df65</t>
    </r>
  </si>
  <si>
    <r>
      <rPr>
        <sz val="11"/>
        <color rgb="FF000000"/>
        <rFont val="Calibri"/>
      </rPr>
      <t>832040d35a86fc069327e427be9b56b3be890ed991da156c69f20339eed13f49</t>
    </r>
  </si>
  <si>
    <r>
      <rPr>
        <sz val="11"/>
        <color rgb="FF000000"/>
        <rFont val="Calibri"/>
      </rPr>
      <t>374cb836ce3a4d123b3db2d3ff6b475007d6bb72f8a98534bc2cfcbf22d85c46</t>
    </r>
  </si>
  <si>
    <r>
      <rPr>
        <sz val="11"/>
        <color rgb="FF000000"/>
        <rFont val="Calibri"/>
      </rPr>
      <t>1be4b7b878bd82d98adea6d245fdcb1bf63d9d6bb797acaa4f25ed6b45dd6ecb</t>
    </r>
  </si>
  <si>
    <r>
      <rPr>
        <sz val="11"/>
        <color rgb="FF000000"/>
        <rFont val="Calibri"/>
      </rPr>
      <t>55c5b54c1bbcea6f4154121e85989e98e6ced495bbee9f3fcde97c5f93df4d75</t>
    </r>
  </si>
  <si>
    <r>
      <rPr>
        <sz val="11"/>
        <color rgb="FF000000"/>
        <rFont val="Calibri"/>
      </rPr>
      <t>3b72d2643b479abee5066dee47a10f5c37a0680a2b732ad87f25558c6a152523</t>
    </r>
  </si>
  <si>
    <r>
      <rPr>
        <sz val="11"/>
        <color rgb="FF000000"/>
        <rFont val="Calibri"/>
      </rPr>
      <t>1ac07d6bbe15360af5886032dca74eaee4b9423675000756aa42c9af27ef7e7d</t>
    </r>
  </si>
  <si>
    <r>
      <rPr>
        <sz val="11"/>
        <color rgb="FF000000"/>
        <rFont val="Calibri"/>
      </rPr>
      <t>0a221ecfb3a5d97380eb4a791bc7112869b183306323c40a585e777480ffd97f</t>
    </r>
  </si>
  <si>
    <r>
      <rPr>
        <sz val="11"/>
        <color rgb="FF000000"/>
        <rFont val="Calibri"/>
      </rPr>
      <t>5a09ebb9d47903578b0cfd61da68921b3e3c6173a2ae862f705da16a78f162e5</t>
    </r>
  </si>
  <si>
    <r>
      <rPr>
        <sz val="11"/>
        <color rgb="FF000000"/>
        <rFont val="Calibri"/>
      </rPr>
      <t>bd4be16dcb2a5eac87c0620c8eda7dd0ac268e894a6b4a7bc4fac4ce2a3b9649</t>
    </r>
  </si>
  <si>
    <r>
      <rPr>
        <sz val="11"/>
        <color rgb="FF000000"/>
        <rFont val="Calibri"/>
      </rPr>
      <t>35ebfebb5d046d20e96186b358a16d0b351eb3097f1908dde385158c16195bbc</t>
    </r>
  </si>
  <si>
    <r>
      <rPr>
        <sz val="11"/>
        <color rgb="FF000000"/>
        <rFont val="Calibri"/>
      </rPr>
      <t>95f3c783277f7b3e57a44215ca4aebc9f0b6d4588321fba3f3b8f1633dfd038d</t>
    </r>
  </si>
  <si>
    <r>
      <rPr>
        <sz val="11"/>
        <color rgb="FF000000"/>
        <rFont val="Calibri"/>
      </rPr>
      <t>06cc107a277bc6c6289cb664ba7927bc922cf9fbb04d1becdb5f96c208f533a4</t>
    </r>
  </si>
  <si>
    <r>
      <rPr>
        <sz val="11"/>
        <color rgb="FF000000"/>
        <rFont val="Calibri"/>
      </rPr>
      <t>0f70af72ec0cdfa9b263fc05316d9f0fbc70eb5d0ef1b43e73eb765a7c60b21b</t>
    </r>
  </si>
  <si>
    <r>
      <rPr>
        <sz val="11"/>
        <color rgb="FF000000"/>
        <rFont val="Calibri"/>
      </rPr>
      <t>488316c949ed7d385183512fbe6dd877ed968d92f67da51954f2331395a84df2</t>
    </r>
  </si>
  <si>
    <r>
      <rPr>
        <sz val="11"/>
        <color rgb="FF000000"/>
        <rFont val="Calibri"/>
      </rPr>
      <t>6d949be3b43707207a58a77748a1481ae08aa796ee8d07ca57ecc69cc9d8622c</t>
    </r>
  </si>
  <si>
    <r>
      <rPr>
        <sz val="11"/>
        <color rgb="FF000000"/>
        <rFont val="Calibri"/>
      </rPr>
      <t>c3d8033167f2e255355a849689a1c46b31c5ff8d0b7722bd8f3c17fe515104c3</t>
    </r>
  </si>
  <si>
    <r>
      <rPr>
        <sz val="11"/>
        <color rgb="FF000000"/>
        <rFont val="Calibri"/>
      </rPr>
      <t>7dac58ddf3a43ad33b37163700a8e76a3acf2578c5cef5190d49350ca308219a</t>
    </r>
  </si>
  <si>
    <r>
      <rPr>
        <sz val="11"/>
        <color rgb="FF000000"/>
        <rFont val="Calibri"/>
      </rPr>
      <t>ae6f699b32caa63fb3785b4a2ea517136490540ac0c86aa841397d4e6d27e0bb</t>
    </r>
  </si>
  <si>
    <r>
      <rPr>
        <sz val="11"/>
        <color rgb="FF000000"/>
        <rFont val="Calibri"/>
      </rPr>
      <t>c715d73c26a7776f06bf3edaf58094bfb28e8c88565ed579b85aee32a8143087</t>
    </r>
  </si>
  <si>
    <r>
      <rPr>
        <sz val="11"/>
        <color rgb="FF000000"/>
        <rFont val="Calibri"/>
      </rPr>
      <t>03846744ea14a95b9c2fcdb905b88d0d3e514fec04c51e0641d4d62bc35cd853</t>
    </r>
  </si>
  <si>
    <r>
      <rPr>
        <sz val="11"/>
        <color rgb="FF000000"/>
        <rFont val="Calibri"/>
      </rPr>
      <t>3f74d2d376f4ad0a3b9e0e9bf4f24294a311d624d7236029f7c7380776f021ef</t>
    </r>
  </si>
  <si>
    <r>
      <rPr>
        <sz val="11"/>
        <color rgb="FF000000"/>
        <rFont val="Calibri"/>
      </rPr>
      <t>d7eea957ef0ec7108a1f440f9613f05ed405c1255163027438a9a7b0959d351d</t>
    </r>
  </si>
  <si>
    <r>
      <rPr>
        <sz val="11"/>
        <color rgb="FF000000"/>
        <rFont val="Calibri"/>
      </rPr>
      <t>e9856522c81ae58d84985113876c11b37a323feab734a0bb81b24f53ff1f7e33</t>
    </r>
  </si>
  <si>
    <r>
      <rPr>
        <sz val="11"/>
        <color rgb="FF000000"/>
        <rFont val="Calibri"/>
      </rPr>
      <t>d76e2c6c253a71fa2172a87914e947fb416ac4043b6c00da85be345f40aa39e8</t>
    </r>
  </si>
  <si>
    <r>
      <rPr>
        <sz val="11"/>
        <color rgb="FF000000"/>
        <rFont val="Calibri"/>
      </rPr>
      <t>5e9ba5e271201351cb0b725f06cc3fc86432c3e2b17853a4f352877302ab3f40</t>
    </r>
  </si>
  <si>
    <r>
      <rPr>
        <sz val="11"/>
        <color rgb="FF000000"/>
        <rFont val="Calibri"/>
      </rPr>
      <t>dd42b4ef6335382fe4f9be4d8c3e30417d3f8abce4645a02b51441414866d823</t>
    </r>
  </si>
  <si>
    <r>
      <rPr>
        <sz val="11"/>
        <color rgb="FF000000"/>
        <rFont val="Calibri"/>
      </rPr>
      <t>4045ba3f042522863f86c761909b4cca2ff5c81ece12ffab5805afd0e4fbdf40</t>
    </r>
  </si>
  <si>
    <r>
      <rPr>
        <sz val="11"/>
        <color rgb="FF000000"/>
        <rFont val="Calibri"/>
      </rPr>
      <t>671f0c8dced52a079ff4c67546d7c800839f6df4b1b1e9b8e7253adbd986b24a</t>
    </r>
  </si>
  <si>
    <r>
      <rPr>
        <sz val="11"/>
        <color rgb="FF000000"/>
        <rFont val="Calibri"/>
      </rPr>
      <t>697d7dc38deb1cbedb41f0a9075d66166db369bdbb9e2efe62dbc4d78688c420</t>
    </r>
  </si>
  <si>
    <r>
      <rPr>
        <sz val="11"/>
        <color rgb="FF000000"/>
        <rFont val="Calibri"/>
      </rPr>
      <t>b2685e2b7ce57f3046264d1c46e23af34fc9f6e4b9821b2d2a505393b8b65ef3</t>
    </r>
  </si>
  <si>
    <r>
      <rPr>
        <sz val="11"/>
        <color rgb="FF000000"/>
        <rFont val="Calibri"/>
      </rPr>
      <t>5e2ef70176b966e706a06985ba6463957cba96cdd34a055d8bbd9eb7542a88df</t>
    </r>
  </si>
  <si>
    <r>
      <rPr>
        <sz val="11"/>
        <color rgb="FF000000"/>
        <rFont val="Calibri"/>
      </rPr>
      <t>0bea2027f6e4ebd9216e401de0c6df2b7ebcbb8034a2a76e06aa1920e0938286</t>
    </r>
  </si>
  <si>
    <r>
      <rPr>
        <sz val="11"/>
        <color rgb="FF000000"/>
        <rFont val="Calibri"/>
      </rPr>
      <t>ae301738ea02ce40d8bf74e9df61f41e78154eee2828aa246b6751257f68ba7b</t>
    </r>
  </si>
  <si>
    <r>
      <rPr>
        <sz val="11"/>
        <color rgb="FF000000"/>
        <rFont val="Calibri"/>
      </rPr>
      <t>3738d47ff912e1299988db3a04843c63a2eaa8bc9a651a756e9d39b65d04b680</t>
    </r>
  </si>
  <si>
    <r>
      <rPr>
        <sz val="11"/>
        <color rgb="FF000000"/>
        <rFont val="Calibri"/>
      </rPr>
      <t>76192dddac52ce7f5307b923663b2d462d7af034f052c2f005545a0a6f14ccb5</t>
    </r>
  </si>
  <si>
    <r>
      <rPr>
        <sz val="11"/>
        <color rgb="FF000000"/>
        <rFont val="Calibri"/>
      </rPr>
      <t>9953ecc59ddd82833dc751bc847fa897b43044a19b6d4a0e1f8b750dc8ca7290</t>
    </r>
  </si>
  <si>
    <r>
      <rPr>
        <sz val="11"/>
        <color rgb="FF000000"/>
        <rFont val="Calibri"/>
      </rPr>
      <t>e98dea7db379dbfc4f99cb43f896a9d5cdde6e05e189aee12a6158dad7d2f748</t>
    </r>
  </si>
  <si>
    <r>
      <rPr>
        <sz val="11"/>
        <color rgb="FF000000"/>
        <rFont val="Calibri"/>
      </rPr>
      <t>b7a12e0c751117f02ee5f2116eea1417e73a89e64df444e37331b6c6537fef3c</t>
    </r>
  </si>
  <si>
    <r>
      <rPr>
        <sz val="11"/>
        <color rgb="FF000000"/>
        <rFont val="Calibri"/>
      </rPr>
      <t>4e8778c1713fc24d9a77a88ad9d955bdd46240d11fb4985bcb06cb198e2cfdd1</t>
    </r>
  </si>
  <si>
    <r>
      <rPr>
        <sz val="11"/>
        <color rgb="FF000000"/>
        <rFont val="Calibri"/>
      </rPr>
      <t>44a5743c917ad568d56522691aedf91bd1692f94cb8c4112300a5ac4030ba8ee</t>
    </r>
  </si>
  <si>
    <r>
      <rPr>
        <sz val="11"/>
        <color rgb="FF000000"/>
        <rFont val="Calibri"/>
      </rPr>
      <t>ebd0673b4110c533d09e27d2461f7b490d8798da1f16e33470a962e0529946ef</t>
    </r>
  </si>
  <si>
    <r>
      <rPr>
        <sz val="11"/>
        <color rgb="FF000000"/>
        <rFont val="Calibri"/>
      </rPr>
      <t>c1f95d6d9f26e754c8ce0c95d4eaf33ea3dced3bf5676823e44d0d4aab44a7ae</t>
    </r>
  </si>
  <si>
    <r>
      <rPr>
        <sz val="11"/>
        <color rgb="FF000000"/>
        <rFont val="Calibri"/>
      </rPr>
      <t>7b08ab6e91483f644ab2cbb280dfd352ea7462bf54d67cc3b0882fae40d89913</t>
    </r>
  </si>
  <si>
    <r>
      <rPr>
        <sz val="11"/>
        <color rgb="FF000000"/>
        <rFont val="Calibri"/>
      </rPr>
      <t>a27a4208a1e3b167929fdf140fff2a5309a340db525a85aef4360916a905c2d2</t>
    </r>
  </si>
  <si>
    <r>
      <rPr>
        <sz val="11"/>
        <color rgb="FF000000"/>
        <rFont val="Calibri"/>
      </rPr>
      <t>276fda0a4951f129a5c5025647d028c9d4d2a3b5d819bb60230c9e5854989df8</t>
    </r>
  </si>
  <si>
    <r>
      <rPr>
        <sz val="11"/>
        <color rgb="FF000000"/>
        <rFont val="Calibri"/>
      </rPr>
      <t>da2fce11af85d8656df9e55e8cdde28b600ecbf7ae0af8defb1ddcffdda81705</t>
    </r>
  </si>
  <si>
    <r>
      <rPr>
        <sz val="11"/>
        <color rgb="FF000000"/>
        <rFont val="Calibri"/>
      </rPr>
      <t>f3717650b90e074d5b70e024551aa366be97310d65993d2e86dabd4032ce18de</t>
    </r>
  </si>
  <si>
    <r>
      <rPr>
        <sz val="11"/>
        <color rgb="FF000000"/>
        <rFont val="Calibri"/>
      </rPr>
      <t>008c884197c7e2b29887cfea1b3c23e4b9d430fa54df8168368278bcd6010504</t>
    </r>
  </si>
  <si>
    <r>
      <rPr>
        <sz val="11"/>
        <color rgb="FF000000"/>
        <rFont val="Calibri"/>
      </rPr>
      <t>1f114dace93638cb51692ee1edf9fcf34a5610fffaacb4ca3aaec7e38c9c8424</t>
    </r>
  </si>
  <si>
    <r>
      <rPr>
        <sz val="11"/>
        <color rgb="FF000000"/>
        <rFont val="Calibri"/>
      </rPr>
      <t>1e4aee09cc26ab5501b44d330d2fe8ee38af9891c159bc41c27609df278d2259</t>
    </r>
  </si>
  <si>
    <r>
      <rPr>
        <sz val="11"/>
        <color rgb="FF000000"/>
        <rFont val="Calibri"/>
      </rPr>
      <t>849374ec43b2af1009d8815bff3c2a2078f24f941db910219baf183e48856920</t>
    </r>
  </si>
  <si>
    <r>
      <rPr>
        <sz val="11"/>
        <color rgb="FF000000"/>
        <rFont val="Calibri"/>
      </rPr>
      <t>5c2fa6b87b730612060e1ca4961f9432359b70a3c6a818ea3bfaa97b89a20906</t>
    </r>
  </si>
  <si>
    <r>
      <rPr>
        <sz val="11"/>
        <color rgb="FF000000"/>
        <rFont val="Calibri"/>
      </rPr>
      <t>775cf7ce01bb8337f369bf04422fc748398ad116ebd9dbee434d15e25c19c84a</t>
    </r>
  </si>
  <si>
    <r>
      <rPr>
        <sz val="11"/>
        <color rgb="FF000000"/>
        <rFont val="Calibri"/>
      </rPr>
      <t>f3a01ac9853bc5819a8bf7beb10bff470251b270580d48371de4c9d79356e475</t>
    </r>
  </si>
  <si>
    <r>
      <rPr>
        <sz val="11"/>
        <color rgb="FF000000"/>
        <rFont val="Calibri"/>
      </rPr>
      <t>09a274bd39af06b5c2747752c858094a7504baba8939e9e1acac0596b97c9f01</t>
    </r>
  </si>
  <si>
    <r>
      <rPr>
        <sz val="11"/>
        <color rgb="FF000000"/>
        <rFont val="Calibri"/>
      </rPr>
      <t>171d1ba69bcf76d011203bf479c736471e4fb0cd7fa81e496fa3cc167fd13671</t>
    </r>
  </si>
  <si>
    <r>
      <rPr>
        <sz val="11"/>
        <color rgb="FF000000"/>
        <rFont val="Calibri"/>
      </rPr>
      <t>985c2ea2df8ca438a7a9b9b8e0a0add4f0bff1fd6967425160a7833f898fa619</t>
    </r>
  </si>
  <si>
    <r>
      <rPr>
        <sz val="11"/>
        <color rgb="FF000000"/>
        <rFont val="Calibri"/>
      </rPr>
      <t>702c40900e4e2e9973a98c432a026b76ba9587c17d7c52855946da63a116d8cf</t>
    </r>
  </si>
  <si>
    <r>
      <rPr>
        <sz val="11"/>
        <color rgb="FF000000"/>
        <rFont val="Calibri"/>
      </rPr>
      <t>321bb0e006f8a00d876d3b4e5140ef84bbba0aa86e6b8d60dff6fab5417fd847</t>
    </r>
  </si>
  <si>
    <r>
      <rPr>
        <sz val="11"/>
        <color rgb="FF000000"/>
        <rFont val="Calibri"/>
      </rPr>
      <t>e4615185656418d08f7c60941b204a6e723299e0e988da00b4b7a8387e19ec81</t>
    </r>
  </si>
  <si>
    <r>
      <rPr>
        <sz val="11"/>
        <color rgb="FF000000"/>
        <rFont val="Calibri"/>
      </rPr>
      <t>8cae398b28c7209e59c7e6a4c99383b68a7ceb13d306a35dc0779f60345e31e7</t>
    </r>
  </si>
  <si>
    <r>
      <rPr>
        <sz val="11"/>
        <color rgb="FF000000"/>
        <rFont val="Calibri"/>
      </rPr>
      <t>ba3c0b1c322139989ad2b695f944d58de3210582ce5140733a3f5fa4b337c1b0</t>
    </r>
  </si>
  <si>
    <r>
      <rPr>
        <sz val="11"/>
        <color rgb="FF000000"/>
        <rFont val="Calibri"/>
      </rPr>
      <t>1773295eb03803a3f7c47b6f7dfaac57e7d8b6e22dfd07b5a99bc731c1ddc039</t>
    </r>
  </si>
  <si>
    <r>
      <rPr>
        <sz val="11"/>
        <color rgb="FF000000"/>
        <rFont val="Calibri"/>
      </rPr>
      <t>101f4b7e00ef39cda3861f9b37ebbf06b9c0892802b9ac645e856508c976b76f</t>
    </r>
  </si>
  <si>
    <r>
      <rPr>
        <sz val="11"/>
        <color rgb="FF000000"/>
        <rFont val="Calibri"/>
      </rPr>
      <t>bd8849c1122224fae0c8f6cd63faeb1f48f1b5e1929307b714236cf8a50b1030</t>
    </r>
  </si>
  <si>
    <r>
      <rPr>
        <sz val="11"/>
        <color rgb="FF000000"/>
        <rFont val="Calibri"/>
      </rPr>
      <t>58cec7d5d43f76e45370cdafcac9c2ae3e05f3d1e1112b0afe3d4ba73a151657</t>
    </r>
  </si>
  <si>
    <r>
      <rPr>
        <sz val="11"/>
        <color rgb="FF000000"/>
        <rFont val="Calibri"/>
      </rPr>
      <t>054bfdd25eb48d0609240599501ff0a6dcf8c32532b65acd3ea277854b928995</t>
    </r>
  </si>
  <si>
    <r>
      <rPr>
        <sz val="11"/>
        <color rgb="FF000000"/>
        <rFont val="Calibri"/>
      </rPr>
      <t>f202aad93cebefcc2a87c70d0c03d136db7bc5d3605aeef59e15ae35cc19bdf4</t>
    </r>
  </si>
  <si>
    <r>
      <rPr>
        <sz val="11"/>
        <color rgb="FF000000"/>
        <rFont val="Calibri"/>
      </rPr>
      <t>752a7a333c1de27a9f0419ee1eb280c558695a36b6e8e6d3630ec051d23e0576</t>
    </r>
  </si>
  <si>
    <r>
      <rPr>
        <sz val="11"/>
        <color rgb="FF000000"/>
        <rFont val="Calibri"/>
      </rPr>
      <t>2520e57292a85c5009f990db4e63cbb8ae57cdc6f831c3aa6d47075a07cdbe0f</t>
    </r>
  </si>
  <si>
    <r>
      <rPr>
        <sz val="11"/>
        <color rgb="FF000000"/>
        <rFont val="Calibri"/>
      </rPr>
      <t>dc9b77b0cef05985f72f0db17b0c2042179df9128af5680939f8103563b037f8</t>
    </r>
  </si>
  <si>
    <r>
      <rPr>
        <sz val="11"/>
        <color rgb="FF000000"/>
        <rFont val="Calibri"/>
      </rPr>
      <t>5a68e7c51022459869ba125898b0c96a16258a0eeab5e1025ff57aadf3f273b9</t>
    </r>
  </si>
  <si>
    <r>
      <rPr>
        <sz val="11"/>
        <color rgb="FF000000"/>
        <rFont val="Calibri"/>
      </rPr>
      <t>e5d9114042fe76885e59ab6a2e1e99889535fe23aa498bcd56ad8c20642e2da2</t>
    </r>
  </si>
  <si>
    <r>
      <rPr>
        <sz val="11"/>
        <color rgb="FF000000"/>
        <rFont val="Calibri"/>
      </rPr>
      <t>2a2ff7b4227c4e298641115e0f463e73a9f090578057c369238205ef26e1f94a</t>
    </r>
  </si>
  <si>
    <r>
      <rPr>
        <sz val="11"/>
        <color rgb="FF000000"/>
        <rFont val="Calibri"/>
      </rPr>
      <t>5f93d339493af609c21976d4e35e4b5df27f92ea802f75c4a470d5d06dd2a57f</t>
    </r>
  </si>
  <si>
    <r>
      <rPr>
        <sz val="11"/>
        <color rgb="FF000000"/>
        <rFont val="Calibri"/>
      </rPr>
      <t>0c8f60560b95f3dd0e7abb6d32ac94c33dcc1d6d305435ee36ea912fa3a3dd18</t>
    </r>
  </si>
  <si>
    <r>
      <rPr>
        <sz val="11"/>
        <color rgb="FF000000"/>
        <rFont val="Calibri"/>
      </rPr>
      <t>abfb6418ed860fc371f4333308100460439bcc48bb95d143ba0660dbbb19f653</t>
    </r>
  </si>
  <si>
    <r>
      <rPr>
        <sz val="11"/>
        <color rgb="FF000000"/>
        <rFont val="Calibri"/>
      </rPr>
      <t>c93e9700ce531d4f1df62a906968c207b27a3c2ea417d83219a9aa04c1603b80</t>
    </r>
  </si>
  <si>
    <r>
      <rPr>
        <sz val="11"/>
        <color rgb="FF000000"/>
        <rFont val="Calibri"/>
      </rPr>
      <t>ba4c1c35b2c64f53fd1efe403795f195acf2204ddac56ae73cd7e36795ad5744</t>
    </r>
  </si>
  <si>
    <r>
      <rPr>
        <sz val="11"/>
        <color rgb="FF000000"/>
        <rFont val="Calibri"/>
      </rPr>
      <t>7220a51f75e43bfab15e5e4fcddb6783746d1961f9033aab6c3021f8c635a353</t>
    </r>
  </si>
  <si>
    <r>
      <rPr>
        <sz val="11"/>
        <color rgb="FF000000"/>
        <rFont val="Calibri"/>
      </rPr>
      <t>a3cfd769376b4ad3104a0527dbf349d2b2803ea9c0d7d77e96d175af5b1ddc6a</t>
    </r>
  </si>
  <si>
    <r>
      <rPr>
        <sz val="11"/>
        <color rgb="FF000000"/>
        <rFont val="Calibri"/>
      </rPr>
      <t>8ed81f3be23a7a1a0cdaec63a52e5b701ce328744fbf418ba77dda5054d2a92a</t>
    </r>
  </si>
  <si>
    <r>
      <rPr>
        <sz val="11"/>
        <color rgb="FF000000"/>
        <rFont val="Calibri"/>
      </rPr>
      <t>fce352afe35e06a5dbbc571147c9e0f384f6efae8a183b06b33aba87fc1cdfdf</t>
    </r>
  </si>
  <si>
    <r>
      <rPr>
        <sz val="11"/>
        <color rgb="FF000000"/>
        <rFont val="Calibri"/>
      </rPr>
      <t>0821502d460c48565ff989d35e5724d8fda8129357a2a5aa90987b2e04e46b1d</t>
    </r>
  </si>
  <si>
    <r>
      <rPr>
        <sz val="11"/>
        <color rgb="FF000000"/>
        <rFont val="Calibri"/>
      </rPr>
      <t>7fccf8ef9ce6aff9e83f4e9e2f1be99db2c1003031c94bbd76086f5646678f3d</t>
    </r>
  </si>
  <si>
    <r>
      <rPr>
        <sz val="11"/>
        <color rgb="FF000000"/>
        <rFont val="Calibri"/>
      </rPr>
      <t>c8c1f8195fb2a7b1ba7d2ea3dbc51f1da4df28c1c28ca288813d4dbc2861379f</t>
    </r>
  </si>
  <si>
    <r>
      <rPr>
        <sz val="11"/>
        <color rgb="FF000000"/>
        <rFont val="Calibri"/>
      </rPr>
      <t>63d6674288ee0cdcfd8cdd6d3bb543540c0a08bcd694fbd0379a7beb558ebf9c</t>
    </r>
  </si>
  <si>
    <r>
      <rPr>
        <sz val="11"/>
        <color rgb="FF000000"/>
        <rFont val="Calibri"/>
      </rPr>
      <t>3a2844d543fa3581a6d16938d7da0ba59d5f823c52c38a4c9031b2978e3e50ba</t>
    </r>
  </si>
  <si>
    <r>
      <rPr>
        <sz val="11"/>
        <color rgb="FF000000"/>
        <rFont val="Calibri"/>
      </rPr>
      <t>7dc3bb09834aedfd7fbd6d52cef259c7dc59e7b8572d9c7ce80364a87f78d59a</t>
    </r>
  </si>
  <si>
    <r>
      <rPr>
        <sz val="11"/>
        <color rgb="FF000000"/>
        <rFont val="Calibri"/>
      </rPr>
      <t>ff83dc8ed00ade9a598ee94e8713f9e51126a364f19c9d26787b92118a288517</t>
    </r>
  </si>
  <si>
    <r>
      <rPr>
        <sz val="11"/>
        <color rgb="FF000000"/>
        <rFont val="Calibri"/>
      </rPr>
      <t>cfd8d8fa0602223381cce15baa0977e3f5d8e18a2b74fd133ba4b7ba739b1287</t>
    </r>
  </si>
  <si>
    <r>
      <rPr>
        <sz val="11"/>
        <color rgb="FF000000"/>
        <rFont val="Calibri"/>
      </rPr>
      <t>6a83ad6b34a751f963b55707ca99af09406ffc650f50b81638e7cfed50d2a0c5</t>
    </r>
  </si>
  <si>
    <r>
      <rPr>
        <sz val="11"/>
        <color rgb="FF000000"/>
        <rFont val="Calibri"/>
      </rPr>
      <t>0237d725f2b0bd8a3cc78d369f4ce667c8e740da01152db0b54a8b576eeba505</t>
    </r>
  </si>
  <si>
    <r>
      <rPr>
        <sz val="11"/>
        <color rgb="FF000000"/>
        <rFont val="Calibri"/>
      </rPr>
      <t>f04b5f1991a3b551c56a558874395dcaf6bb8b799bc005a78b3c41e69f08b490</t>
    </r>
  </si>
  <si>
    <r>
      <rPr>
        <sz val="11"/>
        <color rgb="FF000000"/>
        <rFont val="Calibri"/>
      </rPr>
      <t>b6bc88b3c37de66aa68f3bd5f797b5e023d57fc5bf6ff1477b2f2c1c576af31b</t>
    </r>
  </si>
  <si>
    <r>
      <rPr>
        <sz val="11"/>
        <color rgb="FF000000"/>
        <rFont val="Calibri"/>
      </rPr>
      <t>4acd11d95bd3eb20157beb58034441172c86f53270f4b53bff946b6611780573</t>
    </r>
  </si>
  <si>
    <r>
      <rPr>
        <sz val="11"/>
        <color rgb="FF000000"/>
        <rFont val="Calibri"/>
      </rPr>
      <t>3b7111dc0df1f9415bd3baeada3cc807f88d123dbf3cfd26627a6c888cb3e07b</t>
    </r>
  </si>
  <si>
    <r>
      <rPr>
        <sz val="11"/>
        <color rgb="FF000000"/>
        <rFont val="Calibri"/>
      </rPr>
      <t>2985c80a235d165c15a367fd24d5109100053545d7255ff4dfabd5343d2ae009</t>
    </r>
  </si>
  <si>
    <t>-</t>
  </si>
  <si>
    <t>INV 2223011321 dt.09.08.22 partialy inv reverced</t>
  </si>
  <si>
    <t>27AGAPK2256L1ZC</t>
  </si>
  <si>
    <t>Being Manually  inv no 2223011757 dt.20.09.22 issued &amp; other 3 inv merged</t>
  </si>
  <si>
    <t>36AAACH2676Q1Z1</t>
  </si>
  <si>
    <t>37AABCS7280C4ZB254</t>
  </si>
  <si>
    <t>N</t>
  </si>
  <si>
    <t>Y</t>
  </si>
  <si>
    <t>Rate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</si>
</sst>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[$-F800]dddd\,\ mmmm\ dd\,\ yyyy"/>
    <numFmt numFmtId="167" formatCode="_ * #,##0_ ;_ * \-#,##0_ ;_ * &quot;-&quot;??_ ;_ @_ "/>
    <numFmt numFmtId="168" formatCode="#,##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0"/>
      <name val="Cambria"/>
      <family val="1"/>
    </font>
    <font>
      <b/>
      <sz val="11"/>
      <color rgb="FF002060"/>
      <name val="Cambria"/>
      <family val="1"/>
    </font>
    <font>
      <b/>
      <sz val="11"/>
      <color theme="0"/>
      <name val="Cambria"/>
      <family val="1"/>
    </font>
    <font>
      <sz val="11"/>
      <color rgb="FF002060"/>
      <name val="Cambria"/>
      <family val="1"/>
    </font>
    <font>
      <b/>
      <sz val="11"/>
      <color theme="1"/>
      <name val="Cambria"/>
      <family val="1"/>
    </font>
    <font>
      <b/>
      <sz val="11"/>
      <color rgb="FF820000"/>
      <name val="Cambria"/>
      <family val="1"/>
    </font>
    <font>
      <sz val="11"/>
      <name val="Cambria"/>
      <family val="1"/>
    </font>
    <font>
      <sz val="11"/>
      <color rgb="FF820000"/>
      <name val="Cambria"/>
      <family val="1"/>
    </font>
    <font>
      <b/>
      <sz val="11"/>
      <color rgb="FF002060"/>
      <name val="Calibri"/>
      <family val="2"/>
      <scheme val="minor"/>
    </font>
    <font>
      <b/>
      <sz val="9"/>
      <color rgb="FF002060"/>
      <name val="Cambria"/>
      <family val="1"/>
    </font>
    <font>
      <sz val="11"/>
      <color rgb="FF000000"/>
      <name val="Cambria"/>
      <family val="1"/>
    </font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rgb="FFF5F2E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206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2" fillId="0" borderId="0" xfId="0" applyFont="1"/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165" fontId="5" fillId="0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Protection="1">
      <protection locked="0"/>
    </xf>
    <xf numFmtId="165" fontId="2" fillId="0" borderId="0" xfId="1" applyNumberFormat="1" applyFont="1" applyFill="1" applyProtection="1"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6" fillId="0" borderId="2" xfId="0" applyFont="1" applyBorder="1"/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0" xfId="0" applyFont="1"/>
    <xf numFmtId="0" fontId="8" fillId="2" borderId="8" xfId="0" applyFont="1" applyFill="1" applyBorder="1" applyAlignment="1">
      <alignment horizontal="center"/>
    </xf>
    <xf numFmtId="0" fontId="10" fillId="0" borderId="0" xfId="0" applyFont="1"/>
    <xf numFmtId="0" fontId="10" fillId="2" borderId="2" xfId="0" applyFont="1" applyFill="1" applyBorder="1"/>
    <xf numFmtId="0" fontId="10" fillId="0" borderId="0" xfId="0" applyFont="1" applyAlignment="1">
      <alignment vertical="center"/>
    </xf>
    <xf numFmtId="166" fontId="10" fillId="0" borderId="2" xfId="0" applyNumberFormat="1" applyFont="1" applyBorder="1"/>
    <xf numFmtId="166" fontId="10" fillId="0" borderId="2" xfId="0" applyNumberFormat="1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9" fillId="0" borderId="12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2" fillId="0" borderId="0" xfId="0" applyFont="1"/>
    <xf numFmtId="0" fontId="4" fillId="0" borderId="0" xfId="0" applyFont="1" applyAlignment="1">
      <alignment vertical="center"/>
    </xf>
    <xf numFmtId="0" fontId="8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165" fontId="8" fillId="2" borderId="4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13" fillId="0" borderId="1" xfId="0" applyFont="1" applyBorder="1" applyAlignment="1">
      <alignment vertical="center"/>
    </xf>
    <xf numFmtId="9" fontId="2" fillId="0" borderId="0" xfId="0" applyNumberFormat="1" applyFont="1" applyAlignment="1">
      <alignment horizontal="left" vertical="top"/>
    </xf>
    <xf numFmtId="9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7" fillId="0" borderId="1" xfId="0" applyFont="1" applyBorder="1"/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/>
    </xf>
    <xf numFmtId="0" fontId="6" fillId="0" borderId="17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Alignment="1">
      <alignment vertical="top"/>
    </xf>
    <xf numFmtId="0" fontId="3" fillId="0" borderId="0" xfId="0" applyFont="1"/>
    <xf numFmtId="165" fontId="2" fillId="0" borderId="0" xfId="1" applyNumberFormat="1" applyFont="1" applyFill="1" applyAlignment="1" applyProtection="1">
      <alignment horizontal="center" vertical="center" wrapText="1"/>
      <protection locked="0"/>
    </xf>
    <xf numFmtId="165" fontId="8" fillId="2" borderId="3" xfId="1" applyNumberFormat="1" applyFont="1" applyFill="1" applyBorder="1" applyAlignment="1" applyProtection="1">
      <alignment horizontal="center" vertical="center" wrapText="1"/>
    </xf>
    <xf numFmtId="165" fontId="2" fillId="2" borderId="0" xfId="1" applyNumberFormat="1" applyFont="1" applyFill="1" applyAlignment="1" applyProtection="1">
      <alignment horizontal="center" vertical="center" wrapText="1"/>
    </xf>
    <xf numFmtId="165" fontId="8" fillId="2" borderId="0" xfId="1" applyNumberFormat="1" applyFont="1" applyFill="1" applyProtection="1"/>
    <xf numFmtId="165" fontId="6" fillId="6" borderId="3" xfId="1" applyNumberFormat="1" applyFont="1" applyFill="1" applyBorder="1" applyAlignment="1">
      <alignment horizontal="center" vertical="center" wrapText="1"/>
    </xf>
    <xf numFmtId="165" fontId="8" fillId="2" borderId="3" xfId="1" applyNumberFormat="1" applyFont="1" applyFill="1" applyBorder="1" applyProtection="1"/>
    <xf numFmtId="0" fontId="6" fillId="6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8" fillId="6" borderId="3" xfId="0" applyFont="1" applyFill="1" applyBorder="1" applyAlignment="1">
      <alignment horizontal="center" vertical="center"/>
    </xf>
    <xf numFmtId="0" fontId="10" fillId="0" borderId="0" xfId="0" applyFont="1" applyProtection="1">
      <protection locked="0"/>
    </xf>
    <xf numFmtId="164" fontId="8" fillId="0" borderId="0" xfId="1" applyFont="1" applyFill="1" applyAlignment="1" applyProtection="1">
      <alignment vertical="center"/>
      <protection locked="0"/>
    </xf>
    <xf numFmtId="165" fontId="8" fillId="0" borderId="3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8" fillId="0" borderId="0" xfId="0" applyFont="1" applyAlignment="1">
      <alignment vertical="center"/>
    </xf>
    <xf numFmtId="165" fontId="8" fillId="2" borderId="0" xfId="1" applyNumberFormat="1" applyFont="1" applyFill="1" applyAlignment="1" applyProtection="1">
      <alignment vertical="center"/>
    </xf>
    <xf numFmtId="0" fontId="7" fillId="0" borderId="0" xfId="0" applyFont="1" applyProtection="1">
      <protection locked="0"/>
    </xf>
    <xf numFmtId="9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left" vertical="top"/>
    </xf>
    <xf numFmtId="0" fontId="10" fillId="0" borderId="13" xfId="0" applyFont="1" applyBorder="1"/>
    <xf numFmtId="0" fontId="10" fillId="0" borderId="2" xfId="0" applyFont="1" applyBorder="1"/>
    <xf numFmtId="0" fontId="10" fillId="2" borderId="2" xfId="0" applyFont="1" applyFill="1" applyBorder="1"/>
    <xf numFmtId="0" fontId="5" fillId="4" borderId="15" xfId="0" applyFont="1" applyFill="1" applyBorder="1" applyAlignment="1" applyProtection="1">
      <alignment horizontal="center" vertical="center"/>
      <protection locked="0"/>
    </xf>
    <xf numFmtId="0" fontId="5" fillId="4" borderId="12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8" fillId="5" borderId="11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165" fontId="8" fillId="0" borderId="4" xfId="1" applyNumberFormat="1" applyFont="1" applyFill="1" applyBorder="1" applyAlignment="1" applyProtection="1">
      <alignment horizontal="center" vertical="center"/>
      <protection locked="0"/>
    </xf>
    <xf numFmtId="165" fontId="8" fillId="0" borderId="6" xfId="1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4" fontId="2" fillId="0" borderId="0" xfId="0" applyNumberFormat="1" applyFont="1" applyProtection="1">
      <protection locked="0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165" fontId="3" fillId="3" borderId="4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0" xfId="0" applyFont="1" applyBorder="1" applyProtection="1">
      <protection locked="0"/>
    </xf>
    <xf numFmtId="0" fontId="0" fillId="8" borderId="0" xfId="0" applyFill="1" applyBorder="1" applyAlignment="1">
      <alignment vertical="top"/>
    </xf>
    <xf numFmtId="14" fontId="0" fillId="8" borderId="0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14" fontId="15" fillId="0" borderId="0" xfId="0" applyNumberFormat="1" applyFont="1" applyBorder="1" applyAlignment="1">
      <alignment vertical="top"/>
    </xf>
    <xf numFmtId="0" fontId="2" fillId="0" borderId="0" xfId="0" applyFont="1" applyBorder="1" applyAlignment="1" applyProtection="1">
      <alignment horizontal="left" vertical="center"/>
      <protection locked="0"/>
    </xf>
    <xf numFmtId="167" fontId="0" fillId="0" borderId="0" xfId="1" applyNumberFormat="1" applyFont="1" applyBorder="1" applyAlignment="1">
      <alignment vertical="top"/>
    </xf>
    <xf numFmtId="167" fontId="15" fillId="0" borderId="0" xfId="0" applyNumberFormat="1" applyFont="1" applyBorder="1" applyAlignment="1">
      <alignment vertical="top"/>
    </xf>
    <xf numFmtId="167" fontId="0" fillId="0" borderId="0" xfId="1" applyNumberFormat="1" applyFont="1" applyBorder="1" applyAlignment="1">
      <alignment horizontal="right" vertical="top"/>
    </xf>
    <xf numFmtId="165" fontId="2" fillId="0" borderId="0" xfId="1" applyNumberFormat="1" applyFont="1" applyFill="1" applyBorder="1" applyProtection="1">
      <protection locked="0"/>
    </xf>
    <xf numFmtId="0" fontId="15" fillId="8" borderId="0" xfId="0" applyFont="1" applyFill="1" applyBorder="1" applyAlignment="1">
      <alignment vertical="top"/>
    </xf>
    <xf numFmtId="0" fontId="0" fillId="0" borderId="0" xfId="0" quotePrefix="1" applyBorder="1" applyAlignment="1">
      <alignment vertical="top"/>
    </xf>
    <xf numFmtId="14" fontId="15" fillId="0" borderId="0" xfId="0" applyNumberFormat="1" applyFont="1" applyBorder="1" applyAlignment="1">
      <alignment horizontal="right" vertical="top"/>
    </xf>
    <xf numFmtId="168" fontId="0" fillId="0" borderId="0" xfId="0" applyNumberFormat="1" applyBorder="1" applyAlignment="1">
      <alignment horizontal="right" vertical="top"/>
    </xf>
    <xf numFmtId="167" fontId="15" fillId="0" borderId="0" xfId="1" applyNumberFormat="1" applyFont="1" applyBorder="1" applyAlignment="1">
      <alignment horizontal="right" vertical="top"/>
    </xf>
    <xf numFmtId="0" fontId="15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right" vertical="top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820000"/>
      <color rgb="FFF5F2EF"/>
      <color rgb="FF0066FF"/>
      <color rgb="FFFF99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94940</xdr:colOff>
      <xdr:row>5</xdr:row>
      <xdr:rowOff>43739</xdr:rowOff>
    </xdr:from>
    <xdr:to>
      <xdr:col>4</xdr:col>
      <xdr:colOff>301301</xdr:colOff>
      <xdr:row>5</xdr:row>
      <xdr:rowOff>154381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07E9E88D-06AB-46C9-A62C-6E258E823D3A}"/>
            </a:ext>
          </a:extLst>
        </xdr:cNvPr>
        <xdr:cNvSpPr/>
      </xdr:nvSpPr>
      <xdr:spPr>
        <a:xfrm rot="10800000">
          <a:off x="5093660" y="744779"/>
          <a:ext cx="206361" cy="110642"/>
        </a:xfrm>
        <a:prstGeom prst="righ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94940</xdr:colOff>
      <xdr:row>7</xdr:row>
      <xdr:rowOff>43739</xdr:rowOff>
    </xdr:from>
    <xdr:to>
      <xdr:col>3</xdr:col>
      <xdr:colOff>301301</xdr:colOff>
      <xdr:row>7</xdr:row>
      <xdr:rowOff>154381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7C20EAEB-83BB-4D57-835B-8771A098F19D}"/>
            </a:ext>
          </a:extLst>
        </xdr:cNvPr>
        <xdr:cNvSpPr/>
      </xdr:nvSpPr>
      <xdr:spPr>
        <a:xfrm rot="10800000">
          <a:off x="5093660" y="744779"/>
          <a:ext cx="206361" cy="110642"/>
        </a:xfrm>
        <a:prstGeom prst="righ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1110124</xdr:colOff>
      <xdr:row>4</xdr:row>
      <xdr:rowOff>70222</xdr:rowOff>
    </xdr:from>
    <xdr:to>
      <xdr:col>1</xdr:col>
      <xdr:colOff>1381616</xdr:colOff>
      <xdr:row>4</xdr:row>
      <xdr:rowOff>204099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71DC77-0232-40BA-A5C5-DA87DDE2CDC0}"/>
            </a:ext>
          </a:extLst>
        </xdr:cNvPr>
        <xdr:cNvSpPr/>
      </xdr:nvSpPr>
      <xdr:spPr>
        <a:xfrm>
          <a:off x="1247284" y="763642"/>
          <a:ext cx="271492" cy="133877"/>
        </a:xfrm>
        <a:prstGeom prst="rightArrow">
          <a:avLst/>
        </a:prstGeom>
        <a:solidFill>
          <a:srgbClr val="82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1302101</xdr:colOff>
      <xdr:row>3</xdr:row>
      <xdr:rowOff>55727</xdr:rowOff>
    </xdr:from>
    <xdr:to>
      <xdr:col>2</xdr:col>
      <xdr:colOff>1407571</xdr:colOff>
      <xdr:row>3</xdr:row>
      <xdr:rowOff>175921</xdr:rowOff>
    </xdr:to>
    <xdr:sp macro="" textlink="">
      <xdr:nvSpPr>
        <xdr:cNvPr id="25" name="Arrow: Down 24">
          <a:extLst>
            <a:ext uri="{FF2B5EF4-FFF2-40B4-BE49-F238E27FC236}">
              <a16:creationId xmlns:a16="http://schemas.microsoft.com/office/drawing/2014/main" id="{3B1B3D12-EF66-4600-A44F-D28FB84F7E51}"/>
            </a:ext>
          </a:extLst>
        </xdr:cNvPr>
        <xdr:cNvSpPr/>
      </xdr:nvSpPr>
      <xdr:spPr>
        <a:xfrm>
          <a:off x="300136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1393541</xdr:colOff>
      <xdr:row>3</xdr:row>
      <xdr:rowOff>55727</xdr:rowOff>
    </xdr:from>
    <xdr:to>
      <xdr:col>3</xdr:col>
      <xdr:colOff>1499011</xdr:colOff>
      <xdr:row>3</xdr:row>
      <xdr:rowOff>175921</xdr:rowOff>
    </xdr:to>
    <xdr:sp macro="" textlink="">
      <xdr:nvSpPr>
        <xdr:cNvPr id="26" name="Arrow: Down 25">
          <a:extLst>
            <a:ext uri="{FF2B5EF4-FFF2-40B4-BE49-F238E27FC236}">
              <a16:creationId xmlns:a16="http://schemas.microsoft.com/office/drawing/2014/main" id="{4ABE773B-24B6-4677-82D5-D2701A95E16F}"/>
            </a:ext>
          </a:extLst>
        </xdr:cNvPr>
        <xdr:cNvSpPr/>
      </xdr:nvSpPr>
      <xdr:spPr>
        <a:xfrm>
          <a:off x="475396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1431641</xdr:colOff>
      <xdr:row>3</xdr:row>
      <xdr:rowOff>55727</xdr:rowOff>
    </xdr:from>
    <xdr:to>
      <xdr:col>5</xdr:col>
      <xdr:colOff>1537111</xdr:colOff>
      <xdr:row>3</xdr:row>
      <xdr:rowOff>175921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80B33CE3-FF92-4EF8-A1C8-5F9F225CA2CB}"/>
            </a:ext>
          </a:extLst>
        </xdr:cNvPr>
        <xdr:cNvSpPr/>
      </xdr:nvSpPr>
      <xdr:spPr>
        <a:xfrm>
          <a:off x="667420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1279241</xdr:colOff>
      <xdr:row>3</xdr:row>
      <xdr:rowOff>63347</xdr:rowOff>
    </xdr:from>
    <xdr:to>
      <xdr:col>11</xdr:col>
      <xdr:colOff>1384711</xdr:colOff>
      <xdr:row>3</xdr:row>
      <xdr:rowOff>183541</xdr:rowOff>
    </xdr:to>
    <xdr:sp macro="" textlink="">
      <xdr:nvSpPr>
        <xdr:cNvPr id="28" name="Arrow: Down 27">
          <a:extLst>
            <a:ext uri="{FF2B5EF4-FFF2-40B4-BE49-F238E27FC236}">
              <a16:creationId xmlns:a16="http://schemas.microsoft.com/office/drawing/2014/main" id="{0C248668-D730-4373-8C07-C01F0C42150D}"/>
            </a:ext>
          </a:extLst>
        </xdr:cNvPr>
        <xdr:cNvSpPr/>
      </xdr:nvSpPr>
      <xdr:spPr>
        <a:xfrm>
          <a:off x="20199701" y="21055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1393541</xdr:colOff>
      <xdr:row>3</xdr:row>
      <xdr:rowOff>55727</xdr:rowOff>
    </xdr:from>
    <xdr:to>
      <xdr:col>12</xdr:col>
      <xdr:colOff>1499011</xdr:colOff>
      <xdr:row>3</xdr:row>
      <xdr:rowOff>175921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53F5B85E-FE5B-4C60-9644-A0430F2078E9}"/>
            </a:ext>
          </a:extLst>
        </xdr:cNvPr>
        <xdr:cNvSpPr/>
      </xdr:nvSpPr>
      <xdr:spPr>
        <a:xfrm>
          <a:off x="475396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1431641</xdr:colOff>
      <xdr:row>3</xdr:row>
      <xdr:rowOff>55727</xdr:rowOff>
    </xdr:from>
    <xdr:to>
      <xdr:col>13</xdr:col>
      <xdr:colOff>1537111</xdr:colOff>
      <xdr:row>3</xdr:row>
      <xdr:rowOff>175921</xdr:rowOff>
    </xdr:to>
    <xdr:sp macro="" textlink="">
      <xdr:nvSpPr>
        <xdr:cNvPr id="30" name="Arrow: Down 29">
          <a:extLst>
            <a:ext uri="{FF2B5EF4-FFF2-40B4-BE49-F238E27FC236}">
              <a16:creationId xmlns:a16="http://schemas.microsoft.com/office/drawing/2014/main" id="{A1E3A59B-2B27-42CA-9B69-05850274E72E}"/>
            </a:ext>
          </a:extLst>
        </xdr:cNvPr>
        <xdr:cNvSpPr/>
      </xdr:nvSpPr>
      <xdr:spPr>
        <a:xfrm>
          <a:off x="667420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1043021</xdr:colOff>
      <xdr:row>3</xdr:row>
      <xdr:rowOff>63347</xdr:rowOff>
    </xdr:from>
    <xdr:to>
      <xdr:col>12</xdr:col>
      <xdr:colOff>1148491</xdr:colOff>
      <xdr:row>3</xdr:row>
      <xdr:rowOff>183541</xdr:rowOff>
    </xdr:to>
    <xdr:sp macro="" textlink="">
      <xdr:nvSpPr>
        <xdr:cNvPr id="33" name="Arrow: Down 32">
          <a:extLst>
            <a:ext uri="{FF2B5EF4-FFF2-40B4-BE49-F238E27FC236}">
              <a16:creationId xmlns:a16="http://schemas.microsoft.com/office/drawing/2014/main" id="{06253B53-5F74-4E7F-A8AA-44A5AF35B6CD}"/>
            </a:ext>
          </a:extLst>
        </xdr:cNvPr>
        <xdr:cNvSpPr/>
      </xdr:nvSpPr>
      <xdr:spPr>
        <a:xfrm>
          <a:off x="21617021" y="21055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951581</xdr:colOff>
      <xdr:row>3</xdr:row>
      <xdr:rowOff>55727</xdr:rowOff>
    </xdr:from>
    <xdr:to>
      <xdr:col>13</xdr:col>
      <xdr:colOff>1057051</xdr:colOff>
      <xdr:row>3</xdr:row>
      <xdr:rowOff>175921</xdr:rowOff>
    </xdr:to>
    <xdr:sp macro="" textlink="">
      <xdr:nvSpPr>
        <xdr:cNvPr id="34" name="Arrow: Down 33">
          <a:extLst>
            <a:ext uri="{FF2B5EF4-FFF2-40B4-BE49-F238E27FC236}">
              <a16:creationId xmlns:a16="http://schemas.microsoft.com/office/drawing/2014/main" id="{AD3C0847-6CA7-4DBD-AAE0-88578236684B}"/>
            </a:ext>
          </a:extLst>
        </xdr:cNvPr>
        <xdr:cNvSpPr/>
      </xdr:nvSpPr>
      <xdr:spPr>
        <a:xfrm>
          <a:off x="2275240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1195421</xdr:colOff>
      <xdr:row>3</xdr:row>
      <xdr:rowOff>55727</xdr:rowOff>
    </xdr:from>
    <xdr:to>
      <xdr:col>17</xdr:col>
      <xdr:colOff>1300891</xdr:colOff>
      <xdr:row>3</xdr:row>
      <xdr:rowOff>175921</xdr:rowOff>
    </xdr:to>
    <xdr:sp macro="" textlink="">
      <xdr:nvSpPr>
        <xdr:cNvPr id="36" name="Arrow: Down 35">
          <a:extLst>
            <a:ext uri="{FF2B5EF4-FFF2-40B4-BE49-F238E27FC236}">
              <a16:creationId xmlns:a16="http://schemas.microsoft.com/office/drawing/2014/main" id="{1C90F66B-1EF2-417F-8415-F1766D91903D}"/>
            </a:ext>
          </a:extLst>
        </xdr:cNvPr>
        <xdr:cNvSpPr/>
      </xdr:nvSpPr>
      <xdr:spPr>
        <a:xfrm>
          <a:off x="3095914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1195421</xdr:colOff>
      <xdr:row>3</xdr:row>
      <xdr:rowOff>55727</xdr:rowOff>
    </xdr:from>
    <xdr:to>
      <xdr:col>19</xdr:col>
      <xdr:colOff>1300891</xdr:colOff>
      <xdr:row>3</xdr:row>
      <xdr:rowOff>175921</xdr:rowOff>
    </xdr:to>
    <xdr:sp macro="" textlink="">
      <xdr:nvSpPr>
        <xdr:cNvPr id="37" name="Arrow: Down 36">
          <a:extLst>
            <a:ext uri="{FF2B5EF4-FFF2-40B4-BE49-F238E27FC236}">
              <a16:creationId xmlns:a16="http://schemas.microsoft.com/office/drawing/2014/main" id="{E0DBA6A8-F91F-4120-AAFC-8B989553B94C}"/>
            </a:ext>
          </a:extLst>
        </xdr:cNvPr>
        <xdr:cNvSpPr/>
      </xdr:nvSpPr>
      <xdr:spPr>
        <a:xfrm>
          <a:off x="30959141" y="20978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1090488</xdr:colOff>
      <xdr:row>3</xdr:row>
      <xdr:rowOff>55727</xdr:rowOff>
    </xdr:from>
    <xdr:to>
      <xdr:col>28</xdr:col>
      <xdr:colOff>1177225</xdr:colOff>
      <xdr:row>3</xdr:row>
      <xdr:rowOff>175921</xdr:rowOff>
    </xdr:to>
    <xdr:sp macro="" textlink="">
      <xdr:nvSpPr>
        <xdr:cNvPr id="40" name="Arrow: Down 39">
          <a:extLst>
            <a:ext uri="{FF2B5EF4-FFF2-40B4-BE49-F238E27FC236}">
              <a16:creationId xmlns:a16="http://schemas.microsoft.com/office/drawing/2014/main" id="{D1C3A672-3D73-4D82-A977-1444D7911E84}"/>
            </a:ext>
          </a:extLst>
        </xdr:cNvPr>
        <xdr:cNvSpPr/>
      </xdr:nvSpPr>
      <xdr:spPr>
        <a:xfrm>
          <a:off x="45256008" y="1800707"/>
          <a:ext cx="86737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1393541</xdr:colOff>
      <xdr:row>3</xdr:row>
      <xdr:rowOff>55727</xdr:rowOff>
    </xdr:from>
    <xdr:to>
      <xdr:col>4</xdr:col>
      <xdr:colOff>1499011</xdr:colOff>
      <xdr:row>3</xdr:row>
      <xdr:rowOff>175921</xdr:rowOff>
    </xdr:to>
    <xdr:sp macro="" textlink="">
      <xdr:nvSpPr>
        <xdr:cNvPr id="21" name="Arrow: Down 20">
          <a:extLst>
            <a:ext uri="{FF2B5EF4-FFF2-40B4-BE49-F238E27FC236}">
              <a16:creationId xmlns:a16="http://schemas.microsoft.com/office/drawing/2014/main" id="{E412E7C2-428E-4E45-9A26-588A61B151FE}"/>
            </a:ext>
          </a:extLst>
        </xdr:cNvPr>
        <xdr:cNvSpPr/>
      </xdr:nvSpPr>
      <xdr:spPr>
        <a:xfrm>
          <a:off x="4753961" y="192262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1107631</xdr:colOff>
      <xdr:row>6</xdr:row>
      <xdr:rowOff>146422</xdr:rowOff>
    </xdr:from>
    <xdr:to>
      <xdr:col>1</xdr:col>
      <xdr:colOff>1246949</xdr:colOff>
      <xdr:row>6</xdr:row>
      <xdr:rowOff>280299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06520126-73D1-44C8-A502-AF1FBE1FF5FA}"/>
            </a:ext>
          </a:extLst>
        </xdr:cNvPr>
        <xdr:cNvSpPr/>
      </xdr:nvSpPr>
      <xdr:spPr>
        <a:xfrm>
          <a:off x="1244791" y="1548502"/>
          <a:ext cx="139318" cy="133877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680010</xdr:colOff>
      <xdr:row>6</xdr:row>
      <xdr:rowOff>490148</xdr:rowOff>
    </xdr:from>
    <xdr:to>
      <xdr:col>1</xdr:col>
      <xdr:colOff>790652</xdr:colOff>
      <xdr:row>6</xdr:row>
      <xdr:rowOff>576653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679399B1-4B43-4BB1-9FA8-83EA5D14D5BB}"/>
            </a:ext>
          </a:extLst>
        </xdr:cNvPr>
        <xdr:cNvSpPr/>
      </xdr:nvSpPr>
      <xdr:spPr>
        <a:xfrm rot="5400000">
          <a:off x="829238" y="1948740"/>
          <a:ext cx="86505" cy="110642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1087264</xdr:colOff>
      <xdr:row>4</xdr:row>
      <xdr:rowOff>47362</xdr:rowOff>
    </xdr:from>
    <xdr:to>
      <xdr:col>1</xdr:col>
      <xdr:colOff>1320656</xdr:colOff>
      <xdr:row>4</xdr:row>
      <xdr:rowOff>181239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7FF480C0-9A70-46A0-A2BA-EBC6A5F9481E}"/>
            </a:ext>
          </a:extLst>
        </xdr:cNvPr>
        <xdr:cNvSpPr/>
      </xdr:nvSpPr>
      <xdr:spPr>
        <a:xfrm>
          <a:off x="1300624" y="2942962"/>
          <a:ext cx="233392" cy="133877"/>
        </a:xfrm>
        <a:prstGeom prst="rightArrow">
          <a:avLst/>
        </a:prstGeom>
        <a:solidFill>
          <a:srgbClr val="82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1107631</xdr:colOff>
      <xdr:row>6</xdr:row>
      <xdr:rowOff>146422</xdr:rowOff>
    </xdr:from>
    <xdr:to>
      <xdr:col>1</xdr:col>
      <xdr:colOff>1246949</xdr:colOff>
      <xdr:row>6</xdr:row>
      <xdr:rowOff>280299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19E6675C-2944-4E2A-885F-BA4A452D5D45}"/>
            </a:ext>
          </a:extLst>
        </xdr:cNvPr>
        <xdr:cNvSpPr/>
      </xdr:nvSpPr>
      <xdr:spPr>
        <a:xfrm>
          <a:off x="1244791" y="1548502"/>
          <a:ext cx="139318" cy="133877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1142081</xdr:colOff>
      <xdr:row>3</xdr:row>
      <xdr:rowOff>70967</xdr:rowOff>
    </xdr:from>
    <xdr:to>
      <xdr:col>2</xdr:col>
      <xdr:colOff>1247551</xdr:colOff>
      <xdr:row>3</xdr:row>
      <xdr:rowOff>191161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8BDAA567-2E6F-457A-AB5E-C03DF9705DA7}"/>
            </a:ext>
          </a:extLst>
        </xdr:cNvPr>
        <xdr:cNvSpPr/>
      </xdr:nvSpPr>
      <xdr:spPr>
        <a:xfrm>
          <a:off x="2696561" y="27913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1294481</xdr:colOff>
      <xdr:row>3</xdr:row>
      <xdr:rowOff>70967</xdr:rowOff>
    </xdr:from>
    <xdr:to>
      <xdr:col>3</xdr:col>
      <xdr:colOff>1399951</xdr:colOff>
      <xdr:row>3</xdr:row>
      <xdr:rowOff>191161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CE67DE94-FD53-49B2-8DC2-B6837B20D025}"/>
            </a:ext>
          </a:extLst>
        </xdr:cNvPr>
        <xdr:cNvSpPr/>
      </xdr:nvSpPr>
      <xdr:spPr>
        <a:xfrm>
          <a:off x="4258661" y="27913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1195421</xdr:colOff>
      <xdr:row>3</xdr:row>
      <xdr:rowOff>63347</xdr:rowOff>
    </xdr:from>
    <xdr:to>
      <xdr:col>5</xdr:col>
      <xdr:colOff>1300891</xdr:colOff>
      <xdr:row>3</xdr:row>
      <xdr:rowOff>183541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D8C61D9D-C3BC-416B-B867-DA8ED45E2EBA}"/>
            </a:ext>
          </a:extLst>
        </xdr:cNvPr>
        <xdr:cNvSpPr/>
      </xdr:nvSpPr>
      <xdr:spPr>
        <a:xfrm>
          <a:off x="7451441" y="27836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1241141</xdr:colOff>
      <xdr:row>3</xdr:row>
      <xdr:rowOff>70967</xdr:rowOff>
    </xdr:from>
    <xdr:to>
      <xdr:col>4</xdr:col>
      <xdr:colOff>1346611</xdr:colOff>
      <xdr:row>3</xdr:row>
      <xdr:rowOff>191161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53B296EA-7F4C-483C-B54E-BDCF3D52F692}"/>
            </a:ext>
          </a:extLst>
        </xdr:cNvPr>
        <xdr:cNvSpPr/>
      </xdr:nvSpPr>
      <xdr:spPr>
        <a:xfrm>
          <a:off x="5919821" y="4824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1210661</xdr:colOff>
      <xdr:row>3</xdr:row>
      <xdr:rowOff>70967</xdr:rowOff>
    </xdr:from>
    <xdr:to>
      <xdr:col>9</xdr:col>
      <xdr:colOff>1316131</xdr:colOff>
      <xdr:row>3</xdr:row>
      <xdr:rowOff>191161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BE12D754-2319-4405-A066-5B3C13A42A22}"/>
            </a:ext>
          </a:extLst>
        </xdr:cNvPr>
        <xdr:cNvSpPr/>
      </xdr:nvSpPr>
      <xdr:spPr>
        <a:xfrm>
          <a:off x="13143581" y="27913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1279241</xdr:colOff>
      <xdr:row>3</xdr:row>
      <xdr:rowOff>78587</xdr:rowOff>
    </xdr:from>
    <xdr:to>
      <xdr:col>10</xdr:col>
      <xdr:colOff>1384711</xdr:colOff>
      <xdr:row>3</xdr:row>
      <xdr:rowOff>198781</xdr:rowOff>
    </xdr:to>
    <xdr:sp macro="" textlink="">
      <xdr:nvSpPr>
        <xdr:cNvPr id="28" name="Arrow: Down 27">
          <a:extLst>
            <a:ext uri="{FF2B5EF4-FFF2-40B4-BE49-F238E27FC236}">
              <a16:creationId xmlns:a16="http://schemas.microsoft.com/office/drawing/2014/main" id="{D29D5076-180A-49E0-9C5A-A2C1EF39EDF5}"/>
            </a:ext>
          </a:extLst>
        </xdr:cNvPr>
        <xdr:cNvSpPr/>
      </xdr:nvSpPr>
      <xdr:spPr>
        <a:xfrm>
          <a:off x="14804741" y="279892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1271621</xdr:colOff>
      <xdr:row>3</xdr:row>
      <xdr:rowOff>78587</xdr:rowOff>
    </xdr:from>
    <xdr:to>
      <xdr:col>12</xdr:col>
      <xdr:colOff>1377091</xdr:colOff>
      <xdr:row>3</xdr:row>
      <xdr:rowOff>198781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D6CE5A4B-A4D7-419F-9FA7-A43E85BF6055}"/>
            </a:ext>
          </a:extLst>
        </xdr:cNvPr>
        <xdr:cNvSpPr/>
      </xdr:nvSpPr>
      <xdr:spPr>
        <a:xfrm>
          <a:off x="18210881" y="279892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1279241</xdr:colOff>
      <xdr:row>3</xdr:row>
      <xdr:rowOff>78587</xdr:rowOff>
    </xdr:from>
    <xdr:to>
      <xdr:col>11</xdr:col>
      <xdr:colOff>1384711</xdr:colOff>
      <xdr:row>3</xdr:row>
      <xdr:rowOff>198781</xdr:rowOff>
    </xdr:to>
    <xdr:sp macro="" textlink="">
      <xdr:nvSpPr>
        <xdr:cNvPr id="30" name="Arrow: Down 29">
          <a:extLst>
            <a:ext uri="{FF2B5EF4-FFF2-40B4-BE49-F238E27FC236}">
              <a16:creationId xmlns:a16="http://schemas.microsoft.com/office/drawing/2014/main" id="{081EBE9E-332C-42AE-B214-067B3E89EB36}"/>
            </a:ext>
          </a:extLst>
        </xdr:cNvPr>
        <xdr:cNvSpPr/>
      </xdr:nvSpPr>
      <xdr:spPr>
        <a:xfrm>
          <a:off x="16511621" y="279892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1340201</xdr:colOff>
      <xdr:row>3</xdr:row>
      <xdr:rowOff>70967</xdr:rowOff>
    </xdr:from>
    <xdr:to>
      <xdr:col>18</xdr:col>
      <xdr:colOff>1445671</xdr:colOff>
      <xdr:row>3</xdr:row>
      <xdr:rowOff>191161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FA52AE32-ABF8-4CD1-B77A-6921C08909BD}"/>
            </a:ext>
          </a:extLst>
        </xdr:cNvPr>
        <xdr:cNvSpPr/>
      </xdr:nvSpPr>
      <xdr:spPr>
        <a:xfrm>
          <a:off x="32277401" y="27913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1340201</xdr:colOff>
      <xdr:row>3</xdr:row>
      <xdr:rowOff>63347</xdr:rowOff>
    </xdr:from>
    <xdr:to>
      <xdr:col>19</xdr:col>
      <xdr:colOff>1445671</xdr:colOff>
      <xdr:row>3</xdr:row>
      <xdr:rowOff>183541</xdr:rowOff>
    </xdr:to>
    <xdr:sp macro="" textlink="">
      <xdr:nvSpPr>
        <xdr:cNvPr id="32" name="Arrow: Down 31">
          <a:extLst>
            <a:ext uri="{FF2B5EF4-FFF2-40B4-BE49-F238E27FC236}">
              <a16:creationId xmlns:a16="http://schemas.microsoft.com/office/drawing/2014/main" id="{20FE8306-B4F1-43BC-989E-DCCB96D1D6ED}"/>
            </a:ext>
          </a:extLst>
        </xdr:cNvPr>
        <xdr:cNvSpPr/>
      </xdr:nvSpPr>
      <xdr:spPr>
        <a:xfrm>
          <a:off x="33991901" y="47482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1087264</xdr:colOff>
      <xdr:row>3</xdr:row>
      <xdr:rowOff>54982</xdr:rowOff>
    </xdr:from>
    <xdr:to>
      <xdr:col>1</xdr:col>
      <xdr:colOff>1320656</xdr:colOff>
      <xdr:row>3</xdr:row>
      <xdr:rowOff>188859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C1DF8957-35F8-4E18-97C5-2746C6BF5CFD}"/>
            </a:ext>
          </a:extLst>
        </xdr:cNvPr>
        <xdr:cNvSpPr/>
      </xdr:nvSpPr>
      <xdr:spPr>
        <a:xfrm>
          <a:off x="1262524" y="2904862"/>
          <a:ext cx="233392" cy="133877"/>
        </a:xfrm>
        <a:prstGeom prst="rightArrow">
          <a:avLst/>
        </a:prstGeom>
        <a:solidFill>
          <a:srgbClr val="82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1107631</xdr:colOff>
      <xdr:row>5</xdr:row>
      <xdr:rowOff>146422</xdr:rowOff>
    </xdr:from>
    <xdr:to>
      <xdr:col>1</xdr:col>
      <xdr:colOff>1246949</xdr:colOff>
      <xdr:row>5</xdr:row>
      <xdr:rowOff>280299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BB69FF7F-055D-481D-B534-AA3CDF0D9C95}"/>
            </a:ext>
          </a:extLst>
        </xdr:cNvPr>
        <xdr:cNvSpPr/>
      </xdr:nvSpPr>
      <xdr:spPr>
        <a:xfrm>
          <a:off x="1260031" y="1426582"/>
          <a:ext cx="139318" cy="133877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1195421</xdr:colOff>
      <xdr:row>2</xdr:row>
      <xdr:rowOff>70967</xdr:rowOff>
    </xdr:from>
    <xdr:to>
      <xdr:col>2</xdr:col>
      <xdr:colOff>1300891</xdr:colOff>
      <xdr:row>2</xdr:row>
      <xdr:rowOff>191161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D2494A76-16C4-4E5E-BD70-0729503A3FB8}"/>
            </a:ext>
          </a:extLst>
        </xdr:cNvPr>
        <xdr:cNvSpPr/>
      </xdr:nvSpPr>
      <xdr:spPr>
        <a:xfrm>
          <a:off x="2925161" y="66532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1195421</xdr:colOff>
      <xdr:row>2</xdr:row>
      <xdr:rowOff>70967</xdr:rowOff>
    </xdr:from>
    <xdr:to>
      <xdr:col>3</xdr:col>
      <xdr:colOff>1300891</xdr:colOff>
      <xdr:row>2</xdr:row>
      <xdr:rowOff>191161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323E89C2-01DC-4F32-AF84-B2B3EA587D6E}"/>
            </a:ext>
          </a:extLst>
        </xdr:cNvPr>
        <xdr:cNvSpPr/>
      </xdr:nvSpPr>
      <xdr:spPr>
        <a:xfrm>
          <a:off x="2925161" y="26922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1195421</xdr:colOff>
      <xdr:row>2</xdr:row>
      <xdr:rowOff>70967</xdr:rowOff>
    </xdr:from>
    <xdr:to>
      <xdr:col>4</xdr:col>
      <xdr:colOff>1300891</xdr:colOff>
      <xdr:row>2</xdr:row>
      <xdr:rowOff>191161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83AD55FF-82CA-4DC0-A43C-94DD41B3769B}"/>
            </a:ext>
          </a:extLst>
        </xdr:cNvPr>
        <xdr:cNvSpPr/>
      </xdr:nvSpPr>
      <xdr:spPr>
        <a:xfrm>
          <a:off x="2925161" y="26922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1195421</xdr:colOff>
      <xdr:row>2</xdr:row>
      <xdr:rowOff>70967</xdr:rowOff>
    </xdr:from>
    <xdr:to>
      <xdr:col>5</xdr:col>
      <xdr:colOff>1300891</xdr:colOff>
      <xdr:row>2</xdr:row>
      <xdr:rowOff>191161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A6526BF9-8A34-45A9-955B-7DDCD227BD3C}"/>
            </a:ext>
          </a:extLst>
        </xdr:cNvPr>
        <xdr:cNvSpPr/>
      </xdr:nvSpPr>
      <xdr:spPr>
        <a:xfrm>
          <a:off x="2925161" y="26922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1195421</xdr:colOff>
      <xdr:row>2</xdr:row>
      <xdr:rowOff>70967</xdr:rowOff>
    </xdr:from>
    <xdr:to>
      <xdr:col>10</xdr:col>
      <xdr:colOff>1300891</xdr:colOff>
      <xdr:row>2</xdr:row>
      <xdr:rowOff>191161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ED568A82-9983-4C1E-AD82-7704E68617F1}"/>
            </a:ext>
          </a:extLst>
        </xdr:cNvPr>
        <xdr:cNvSpPr/>
      </xdr:nvSpPr>
      <xdr:spPr>
        <a:xfrm>
          <a:off x="7535261" y="26922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1195421</xdr:colOff>
      <xdr:row>2</xdr:row>
      <xdr:rowOff>70967</xdr:rowOff>
    </xdr:from>
    <xdr:to>
      <xdr:col>14</xdr:col>
      <xdr:colOff>1300891</xdr:colOff>
      <xdr:row>2</xdr:row>
      <xdr:rowOff>191161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8A0C7437-477C-4ECD-BB3A-0054817CBB92}"/>
            </a:ext>
          </a:extLst>
        </xdr:cNvPr>
        <xdr:cNvSpPr/>
      </xdr:nvSpPr>
      <xdr:spPr>
        <a:xfrm>
          <a:off x="13494101" y="269224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1195421</xdr:colOff>
      <xdr:row>2</xdr:row>
      <xdr:rowOff>70967</xdr:rowOff>
    </xdr:from>
    <xdr:to>
      <xdr:col>16</xdr:col>
      <xdr:colOff>1300891</xdr:colOff>
      <xdr:row>2</xdr:row>
      <xdr:rowOff>191161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6504FB0F-21F7-4B07-A6CD-105C7B0962D0}"/>
            </a:ext>
          </a:extLst>
        </xdr:cNvPr>
        <xdr:cNvSpPr/>
      </xdr:nvSpPr>
      <xdr:spPr>
        <a:xfrm>
          <a:off x="17654621" y="269224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1195421</xdr:colOff>
      <xdr:row>2</xdr:row>
      <xdr:rowOff>70967</xdr:rowOff>
    </xdr:from>
    <xdr:to>
      <xdr:col>9</xdr:col>
      <xdr:colOff>1300891</xdr:colOff>
      <xdr:row>2</xdr:row>
      <xdr:rowOff>191161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4334DF39-B7F2-49E3-967E-2DB660193E64}"/>
            </a:ext>
          </a:extLst>
        </xdr:cNvPr>
        <xdr:cNvSpPr/>
      </xdr:nvSpPr>
      <xdr:spPr>
        <a:xfrm>
          <a:off x="14842841" y="52054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1087264</xdr:colOff>
      <xdr:row>4</xdr:row>
      <xdr:rowOff>54982</xdr:rowOff>
    </xdr:from>
    <xdr:to>
      <xdr:col>1</xdr:col>
      <xdr:colOff>1320656</xdr:colOff>
      <xdr:row>4</xdr:row>
      <xdr:rowOff>188859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4D893529-FFA4-488C-A3D0-1A3C4DB39074}"/>
            </a:ext>
          </a:extLst>
        </xdr:cNvPr>
        <xdr:cNvSpPr/>
      </xdr:nvSpPr>
      <xdr:spPr>
        <a:xfrm>
          <a:off x="1262524" y="733162"/>
          <a:ext cx="233392" cy="133877"/>
        </a:xfrm>
        <a:prstGeom prst="rightArrow">
          <a:avLst/>
        </a:prstGeom>
        <a:solidFill>
          <a:srgbClr val="82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1107631</xdr:colOff>
      <xdr:row>6</xdr:row>
      <xdr:rowOff>146422</xdr:rowOff>
    </xdr:from>
    <xdr:to>
      <xdr:col>1</xdr:col>
      <xdr:colOff>1246949</xdr:colOff>
      <xdr:row>6</xdr:row>
      <xdr:rowOff>280299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A8BEB519-2CEF-4576-8A92-01FAFEF99A69}"/>
            </a:ext>
          </a:extLst>
        </xdr:cNvPr>
        <xdr:cNvSpPr/>
      </xdr:nvSpPr>
      <xdr:spPr>
        <a:xfrm>
          <a:off x="1282891" y="1411342"/>
          <a:ext cx="139318" cy="133877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1195421</xdr:colOff>
      <xdr:row>3</xdr:row>
      <xdr:rowOff>70967</xdr:rowOff>
    </xdr:from>
    <xdr:to>
      <xdr:col>2</xdr:col>
      <xdr:colOff>1300891</xdr:colOff>
      <xdr:row>3</xdr:row>
      <xdr:rowOff>191161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243AA469-4451-4933-9D86-57FC6FDAEDB6}"/>
            </a:ext>
          </a:extLst>
        </xdr:cNvPr>
        <xdr:cNvSpPr/>
      </xdr:nvSpPr>
      <xdr:spPr>
        <a:xfrm>
          <a:off x="2788001" y="56626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1195421</xdr:colOff>
      <xdr:row>3</xdr:row>
      <xdr:rowOff>70967</xdr:rowOff>
    </xdr:from>
    <xdr:to>
      <xdr:col>3</xdr:col>
      <xdr:colOff>1300891</xdr:colOff>
      <xdr:row>3</xdr:row>
      <xdr:rowOff>191161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998199F5-DC49-4F76-857D-335F3D7EA9A8}"/>
            </a:ext>
          </a:extLst>
        </xdr:cNvPr>
        <xdr:cNvSpPr/>
      </xdr:nvSpPr>
      <xdr:spPr>
        <a:xfrm>
          <a:off x="2788001" y="25169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1195421</xdr:colOff>
      <xdr:row>3</xdr:row>
      <xdr:rowOff>70967</xdr:rowOff>
    </xdr:from>
    <xdr:to>
      <xdr:col>4</xdr:col>
      <xdr:colOff>1300891</xdr:colOff>
      <xdr:row>3</xdr:row>
      <xdr:rowOff>191161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1C19C3C7-3245-462F-887C-4B153BFBBB7F}"/>
            </a:ext>
          </a:extLst>
        </xdr:cNvPr>
        <xdr:cNvSpPr/>
      </xdr:nvSpPr>
      <xdr:spPr>
        <a:xfrm>
          <a:off x="2788001" y="25169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1195421</xdr:colOff>
      <xdr:row>3</xdr:row>
      <xdr:rowOff>70967</xdr:rowOff>
    </xdr:from>
    <xdr:to>
      <xdr:col>5</xdr:col>
      <xdr:colOff>1300891</xdr:colOff>
      <xdr:row>3</xdr:row>
      <xdr:rowOff>191161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D31B72FB-E7F6-4987-8B08-DA7961E51AD2}"/>
            </a:ext>
          </a:extLst>
        </xdr:cNvPr>
        <xdr:cNvSpPr/>
      </xdr:nvSpPr>
      <xdr:spPr>
        <a:xfrm>
          <a:off x="2788001" y="25169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1195421</xdr:colOff>
      <xdr:row>3</xdr:row>
      <xdr:rowOff>70967</xdr:rowOff>
    </xdr:from>
    <xdr:to>
      <xdr:col>9</xdr:col>
      <xdr:colOff>1300891</xdr:colOff>
      <xdr:row>3</xdr:row>
      <xdr:rowOff>191161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B1DE886C-6BCC-4FC7-AB61-CA9EF92465BF}"/>
            </a:ext>
          </a:extLst>
        </xdr:cNvPr>
        <xdr:cNvSpPr/>
      </xdr:nvSpPr>
      <xdr:spPr>
        <a:xfrm>
          <a:off x="6841841" y="251698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1195421</xdr:colOff>
      <xdr:row>3</xdr:row>
      <xdr:rowOff>70967</xdr:rowOff>
    </xdr:from>
    <xdr:to>
      <xdr:col>18</xdr:col>
      <xdr:colOff>1300891</xdr:colOff>
      <xdr:row>3</xdr:row>
      <xdr:rowOff>191161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C8406D81-DA76-48DD-9EFE-B80005CC6766}"/>
            </a:ext>
          </a:extLst>
        </xdr:cNvPr>
        <xdr:cNvSpPr/>
      </xdr:nvSpPr>
      <xdr:spPr>
        <a:xfrm>
          <a:off x="11741501" y="251698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1195421</xdr:colOff>
      <xdr:row>3</xdr:row>
      <xdr:rowOff>70967</xdr:rowOff>
    </xdr:from>
    <xdr:to>
      <xdr:col>20</xdr:col>
      <xdr:colOff>1300891</xdr:colOff>
      <xdr:row>3</xdr:row>
      <xdr:rowOff>191161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8E6A2033-0586-4187-9CCD-F6554B2E5F19}"/>
            </a:ext>
          </a:extLst>
        </xdr:cNvPr>
        <xdr:cNvSpPr/>
      </xdr:nvSpPr>
      <xdr:spPr>
        <a:xfrm>
          <a:off x="21197921" y="251698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1195421</xdr:colOff>
      <xdr:row>3</xdr:row>
      <xdr:rowOff>70967</xdr:rowOff>
    </xdr:from>
    <xdr:to>
      <xdr:col>14</xdr:col>
      <xdr:colOff>1300891</xdr:colOff>
      <xdr:row>3</xdr:row>
      <xdr:rowOff>191161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363873D6-FD39-4C1A-8C90-82ACE9B8738C}"/>
            </a:ext>
          </a:extLst>
        </xdr:cNvPr>
        <xdr:cNvSpPr/>
      </xdr:nvSpPr>
      <xdr:spPr>
        <a:xfrm>
          <a:off x="11672921" y="52054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1041544</xdr:colOff>
      <xdr:row>4</xdr:row>
      <xdr:rowOff>54982</xdr:rowOff>
    </xdr:from>
    <xdr:to>
      <xdr:col>1</xdr:col>
      <xdr:colOff>1267316</xdr:colOff>
      <xdr:row>4</xdr:row>
      <xdr:rowOff>188859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BC3DF8B-1C5B-4744-82BE-93559E80C86D}"/>
            </a:ext>
          </a:extLst>
        </xdr:cNvPr>
        <xdr:cNvSpPr/>
      </xdr:nvSpPr>
      <xdr:spPr>
        <a:xfrm>
          <a:off x="1186324" y="748402"/>
          <a:ext cx="225772" cy="133877"/>
        </a:xfrm>
        <a:prstGeom prst="rightArrow">
          <a:avLst/>
        </a:prstGeom>
        <a:solidFill>
          <a:srgbClr val="82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1107631</xdr:colOff>
      <xdr:row>6</xdr:row>
      <xdr:rowOff>146422</xdr:rowOff>
    </xdr:from>
    <xdr:to>
      <xdr:col>1</xdr:col>
      <xdr:colOff>1246949</xdr:colOff>
      <xdr:row>6</xdr:row>
      <xdr:rowOff>280299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D76A8F5-D99B-4F89-89EA-25F6023FBFD0}"/>
            </a:ext>
          </a:extLst>
        </xdr:cNvPr>
        <xdr:cNvSpPr/>
      </xdr:nvSpPr>
      <xdr:spPr>
        <a:xfrm>
          <a:off x="1260031" y="1479922"/>
          <a:ext cx="139318" cy="133877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1248761</xdr:colOff>
      <xdr:row>3</xdr:row>
      <xdr:rowOff>70967</xdr:rowOff>
    </xdr:from>
    <xdr:to>
      <xdr:col>2</xdr:col>
      <xdr:colOff>1354231</xdr:colOff>
      <xdr:row>3</xdr:row>
      <xdr:rowOff>191161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939DF56D-7618-4251-8E96-9AB6A64C2656}"/>
            </a:ext>
          </a:extLst>
        </xdr:cNvPr>
        <xdr:cNvSpPr/>
      </xdr:nvSpPr>
      <xdr:spPr>
        <a:xfrm>
          <a:off x="2704181" y="247126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1248761</xdr:colOff>
      <xdr:row>3</xdr:row>
      <xdr:rowOff>70967</xdr:rowOff>
    </xdr:from>
    <xdr:to>
      <xdr:col>3</xdr:col>
      <xdr:colOff>1354231</xdr:colOff>
      <xdr:row>3</xdr:row>
      <xdr:rowOff>191161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B059AEC0-795D-4F79-902A-AAE3567F02E9}"/>
            </a:ext>
          </a:extLst>
        </xdr:cNvPr>
        <xdr:cNvSpPr/>
      </xdr:nvSpPr>
      <xdr:spPr>
        <a:xfrm>
          <a:off x="2704181" y="247126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1248761</xdr:colOff>
      <xdr:row>3</xdr:row>
      <xdr:rowOff>70967</xdr:rowOff>
    </xdr:from>
    <xdr:to>
      <xdr:col>10</xdr:col>
      <xdr:colOff>1354231</xdr:colOff>
      <xdr:row>3</xdr:row>
      <xdr:rowOff>191161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2B878309-1A3C-4577-A316-718C3DCBA35D}"/>
            </a:ext>
          </a:extLst>
        </xdr:cNvPr>
        <xdr:cNvSpPr/>
      </xdr:nvSpPr>
      <xdr:spPr>
        <a:xfrm>
          <a:off x="4380581" y="247126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1248761</xdr:colOff>
      <xdr:row>3</xdr:row>
      <xdr:rowOff>70967</xdr:rowOff>
    </xdr:from>
    <xdr:to>
      <xdr:col>11</xdr:col>
      <xdr:colOff>1354231</xdr:colOff>
      <xdr:row>3</xdr:row>
      <xdr:rowOff>191161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19F9D651-4C38-4B5C-A32B-F2AF346B3B21}"/>
            </a:ext>
          </a:extLst>
        </xdr:cNvPr>
        <xdr:cNvSpPr/>
      </xdr:nvSpPr>
      <xdr:spPr>
        <a:xfrm>
          <a:off x="18805241" y="247126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1248761</xdr:colOff>
      <xdr:row>3</xdr:row>
      <xdr:rowOff>70967</xdr:rowOff>
    </xdr:from>
    <xdr:to>
      <xdr:col>14</xdr:col>
      <xdr:colOff>1354231</xdr:colOff>
      <xdr:row>3</xdr:row>
      <xdr:rowOff>191161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A4F1D79F-927A-4F57-BE33-6E8689A54D9F}"/>
            </a:ext>
          </a:extLst>
        </xdr:cNvPr>
        <xdr:cNvSpPr/>
      </xdr:nvSpPr>
      <xdr:spPr>
        <a:xfrm>
          <a:off x="20115881" y="247126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1248761</xdr:colOff>
      <xdr:row>3</xdr:row>
      <xdr:rowOff>70967</xdr:rowOff>
    </xdr:from>
    <xdr:to>
      <xdr:col>4</xdr:col>
      <xdr:colOff>1354231</xdr:colOff>
      <xdr:row>3</xdr:row>
      <xdr:rowOff>191161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2061F3-9122-42C4-8936-A1C3489CEA57}"/>
            </a:ext>
          </a:extLst>
        </xdr:cNvPr>
        <xdr:cNvSpPr/>
      </xdr:nvSpPr>
      <xdr:spPr>
        <a:xfrm>
          <a:off x="4380581" y="5434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1248761</xdr:colOff>
      <xdr:row>3</xdr:row>
      <xdr:rowOff>70967</xdr:rowOff>
    </xdr:from>
    <xdr:to>
      <xdr:col>14</xdr:col>
      <xdr:colOff>1354231</xdr:colOff>
      <xdr:row>3</xdr:row>
      <xdr:rowOff>191161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7B40D270-A145-420D-9B95-893793102059}"/>
            </a:ext>
          </a:extLst>
        </xdr:cNvPr>
        <xdr:cNvSpPr/>
      </xdr:nvSpPr>
      <xdr:spPr>
        <a:xfrm>
          <a:off x="21792281" y="54340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1089413</xdr:colOff>
      <xdr:row>3</xdr:row>
      <xdr:rowOff>70967</xdr:rowOff>
    </xdr:from>
    <xdr:to>
      <xdr:col>21</xdr:col>
      <xdr:colOff>1201159</xdr:colOff>
      <xdr:row>3</xdr:row>
      <xdr:rowOff>191161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9F4310F9-456F-4B30-AD41-377152E853CA}"/>
            </a:ext>
          </a:extLst>
        </xdr:cNvPr>
        <xdr:cNvSpPr/>
      </xdr:nvSpPr>
      <xdr:spPr>
        <a:xfrm>
          <a:off x="36987233" y="543407"/>
          <a:ext cx="111746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1041544</xdr:colOff>
      <xdr:row>4</xdr:row>
      <xdr:rowOff>54982</xdr:rowOff>
    </xdr:from>
    <xdr:to>
      <xdr:col>1</xdr:col>
      <xdr:colOff>1267316</xdr:colOff>
      <xdr:row>4</xdr:row>
      <xdr:rowOff>188859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793B4CF-EC40-44AA-BF23-197B1D0307BC}"/>
            </a:ext>
          </a:extLst>
        </xdr:cNvPr>
        <xdr:cNvSpPr/>
      </xdr:nvSpPr>
      <xdr:spPr>
        <a:xfrm>
          <a:off x="1186324" y="748402"/>
          <a:ext cx="225772" cy="133877"/>
        </a:xfrm>
        <a:prstGeom prst="rightArrow">
          <a:avLst/>
        </a:prstGeom>
        <a:solidFill>
          <a:srgbClr val="82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1107631</xdr:colOff>
      <xdr:row>6</xdr:row>
      <xdr:rowOff>146422</xdr:rowOff>
    </xdr:from>
    <xdr:to>
      <xdr:col>1</xdr:col>
      <xdr:colOff>1246949</xdr:colOff>
      <xdr:row>6</xdr:row>
      <xdr:rowOff>280299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57606E5-54CB-457C-B0A6-25F5886C8D0C}"/>
            </a:ext>
          </a:extLst>
        </xdr:cNvPr>
        <xdr:cNvSpPr/>
      </xdr:nvSpPr>
      <xdr:spPr>
        <a:xfrm>
          <a:off x="1252411" y="1464682"/>
          <a:ext cx="139318" cy="133877"/>
        </a:xfrm>
        <a:prstGeom prst="rightArrow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1248761</xdr:colOff>
      <xdr:row>3</xdr:row>
      <xdr:rowOff>70967</xdr:rowOff>
    </xdr:from>
    <xdr:to>
      <xdr:col>2</xdr:col>
      <xdr:colOff>1354231</xdr:colOff>
      <xdr:row>3</xdr:row>
      <xdr:rowOff>191161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28FDAACC-E892-482D-A883-4B4D2708C43B}"/>
            </a:ext>
          </a:extLst>
        </xdr:cNvPr>
        <xdr:cNvSpPr/>
      </xdr:nvSpPr>
      <xdr:spPr>
        <a:xfrm>
          <a:off x="2704181" y="54340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1248761</xdr:colOff>
      <xdr:row>3</xdr:row>
      <xdr:rowOff>70967</xdr:rowOff>
    </xdr:from>
    <xdr:to>
      <xdr:col>3</xdr:col>
      <xdr:colOff>1354231</xdr:colOff>
      <xdr:row>3</xdr:row>
      <xdr:rowOff>191161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6434EDB-E6BA-4A67-ACD2-BAEF81857884}"/>
            </a:ext>
          </a:extLst>
        </xdr:cNvPr>
        <xdr:cNvSpPr/>
      </xdr:nvSpPr>
      <xdr:spPr>
        <a:xfrm>
          <a:off x="269656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1248761</xdr:colOff>
      <xdr:row>3</xdr:row>
      <xdr:rowOff>70967</xdr:rowOff>
    </xdr:from>
    <xdr:to>
      <xdr:col>8</xdr:col>
      <xdr:colOff>1354231</xdr:colOff>
      <xdr:row>3</xdr:row>
      <xdr:rowOff>191161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E589E2AF-65D0-481E-AF1B-1F427B51D3BB}"/>
            </a:ext>
          </a:extLst>
        </xdr:cNvPr>
        <xdr:cNvSpPr/>
      </xdr:nvSpPr>
      <xdr:spPr>
        <a:xfrm>
          <a:off x="409864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1248761</xdr:colOff>
      <xdr:row>3</xdr:row>
      <xdr:rowOff>70967</xdr:rowOff>
    </xdr:from>
    <xdr:to>
      <xdr:col>4</xdr:col>
      <xdr:colOff>1354231</xdr:colOff>
      <xdr:row>3</xdr:row>
      <xdr:rowOff>191161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FEBA486C-7FE7-42F5-9BEB-6F03E6578A65}"/>
            </a:ext>
          </a:extLst>
        </xdr:cNvPr>
        <xdr:cNvSpPr/>
      </xdr:nvSpPr>
      <xdr:spPr>
        <a:xfrm>
          <a:off x="409864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1248761</xdr:colOff>
      <xdr:row>3</xdr:row>
      <xdr:rowOff>70967</xdr:rowOff>
    </xdr:from>
    <xdr:to>
      <xdr:col>9</xdr:col>
      <xdr:colOff>1354231</xdr:colOff>
      <xdr:row>3</xdr:row>
      <xdr:rowOff>191161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8C40EEAB-3226-496C-804B-DFE788893F7C}"/>
            </a:ext>
          </a:extLst>
        </xdr:cNvPr>
        <xdr:cNvSpPr/>
      </xdr:nvSpPr>
      <xdr:spPr>
        <a:xfrm>
          <a:off x="1135288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1248761</xdr:colOff>
      <xdr:row>3</xdr:row>
      <xdr:rowOff>70967</xdr:rowOff>
    </xdr:from>
    <xdr:to>
      <xdr:col>10</xdr:col>
      <xdr:colOff>1354231</xdr:colOff>
      <xdr:row>3</xdr:row>
      <xdr:rowOff>191161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6CB67957-9E4E-4A10-965F-55458AD2EAF1}"/>
            </a:ext>
          </a:extLst>
        </xdr:cNvPr>
        <xdr:cNvSpPr/>
      </xdr:nvSpPr>
      <xdr:spPr>
        <a:xfrm>
          <a:off x="1135288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1248761</xdr:colOff>
      <xdr:row>3</xdr:row>
      <xdr:rowOff>70967</xdr:rowOff>
    </xdr:from>
    <xdr:to>
      <xdr:col>16</xdr:col>
      <xdr:colOff>1354231</xdr:colOff>
      <xdr:row>3</xdr:row>
      <xdr:rowOff>191161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7CB0A22C-05B1-45F5-BDE5-581404C03BD2}"/>
            </a:ext>
          </a:extLst>
        </xdr:cNvPr>
        <xdr:cNvSpPr/>
      </xdr:nvSpPr>
      <xdr:spPr>
        <a:xfrm>
          <a:off x="1444660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1248761</xdr:colOff>
      <xdr:row>3</xdr:row>
      <xdr:rowOff>70967</xdr:rowOff>
    </xdr:from>
    <xdr:to>
      <xdr:col>17</xdr:col>
      <xdr:colOff>1354231</xdr:colOff>
      <xdr:row>3</xdr:row>
      <xdr:rowOff>191161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4EA8CCE8-DA87-4BA5-AF7D-D22E47307906}"/>
            </a:ext>
          </a:extLst>
        </xdr:cNvPr>
        <xdr:cNvSpPr/>
      </xdr:nvSpPr>
      <xdr:spPr>
        <a:xfrm>
          <a:off x="27271061" y="520547"/>
          <a:ext cx="10547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1248761</xdr:colOff>
      <xdr:row>3</xdr:row>
      <xdr:rowOff>70967</xdr:rowOff>
    </xdr:from>
    <xdr:to>
      <xdr:col>20</xdr:col>
      <xdr:colOff>1354231</xdr:colOff>
      <xdr:row>3</xdr:row>
      <xdr:rowOff>191161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923A40DF-D65B-478B-9C88-7BFD5A90EF29}"/>
            </a:ext>
          </a:extLst>
        </xdr:cNvPr>
        <xdr:cNvSpPr/>
      </xdr:nvSpPr>
      <xdr:spPr>
        <a:xfrm>
          <a:off x="28513121" y="520547"/>
          <a:ext cx="0" cy="120194"/>
        </a:xfrm>
        <a:prstGeom prst="down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t_offline_tool/GSTR1_Excel_Workbook_Template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  <sheetName val="Mas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F2">
            <v>0</v>
          </cell>
          <cell r="G2" t="str">
            <v>01-Jammu &amp; Kashmir</v>
          </cell>
        </row>
        <row r="3">
          <cell r="F3">
            <v>0.1</v>
          </cell>
          <cell r="G3" t="str">
            <v>02-Himachal Pradesh</v>
          </cell>
          <cell r="O3" t="str">
            <v>65.00</v>
          </cell>
        </row>
        <row r="4">
          <cell r="F4">
            <v>0.25</v>
          </cell>
          <cell r="G4" t="str">
            <v>03-Punjab</v>
          </cell>
        </row>
        <row r="5">
          <cell r="F5">
            <v>3</v>
          </cell>
          <cell r="G5" t="str">
            <v>04-Chandigarh</v>
          </cell>
        </row>
        <row r="6">
          <cell r="F6">
            <v>5</v>
          </cell>
          <cell r="G6" t="str">
            <v>05-Uttarakhand</v>
          </cell>
        </row>
        <row r="7">
          <cell r="F7">
            <v>12</v>
          </cell>
          <cell r="G7" t="str">
            <v>06-Haryana</v>
          </cell>
        </row>
        <row r="8">
          <cell r="F8">
            <v>18</v>
          </cell>
          <cell r="G8" t="str">
            <v>07-Delhi</v>
          </cell>
        </row>
        <row r="9">
          <cell r="F9">
            <v>28</v>
          </cell>
          <cell r="G9" t="str">
            <v>08-Rajasthan</v>
          </cell>
        </row>
        <row r="10">
          <cell r="G10" t="str">
            <v>09-Uttar Pradesh</v>
          </cell>
        </row>
        <row r="11">
          <cell r="G11" t="str">
            <v>10-Bihar</v>
          </cell>
        </row>
        <row r="12">
          <cell r="G12" t="str">
            <v>11-Sikkim</v>
          </cell>
        </row>
        <row r="13"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97-Other Territory</v>
          </cell>
        </row>
      </sheetData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19-03-07T11:46:54.81" personId="{00000000-0000-0000-0000-000000000000}" id="{D3FEEBE2-8105-4630-8ED5-0CC81C7542BD}">
    <text>For more than one series please add row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94AB-3040-48F8-A3F9-D933FF7BCF9F}">
  <dimension ref="B1:K24"/>
  <sheetViews>
    <sheetView showGridLines="0" topLeftCell="A6" zoomScale="130" zoomScaleNormal="130" workbookViewId="0">
      <selection activeCell="B24" sqref="B24:C24"/>
    </sheetView>
  </sheetViews>
  <sheetFormatPr defaultColWidth="8.88671875" defaultRowHeight="13.8" x14ac:dyDescent="0.25"/>
  <cols>
    <col min="1" max="1" width="1.88671875" style="2" customWidth="1"/>
    <col min="2" max="2" width="34.109375" style="2" customWidth="1"/>
    <col min="3" max="3" width="16.6640625" style="2" customWidth="1"/>
    <col min="4" max="4" width="15.109375" style="2" customWidth="1"/>
    <col min="5" max="5" width="13.109375" style="2" customWidth="1"/>
    <col min="6" max="6" width="14.5546875" style="2" customWidth="1"/>
    <col min="7" max="7" width="13.6640625" style="2" customWidth="1"/>
    <col min="8" max="8" width="13.33203125" style="2" customWidth="1"/>
    <col min="9" max="9" width="8.88671875" style="2"/>
    <col min="10" max="10" width="23.6640625" style="2" hidden="1" customWidth="1"/>
    <col min="11" max="11" width="10.33203125" style="2" hidden="1" customWidth="1"/>
    <col min="12" max="16384" width="8.88671875" style="2"/>
  </cols>
  <sheetData>
    <row r="1" spans="2:11" ht="7.2" customHeight="1" x14ac:dyDescent="0.25"/>
    <row r="2" spans="2:11" ht="12.6" customHeight="1" x14ac:dyDescent="0.25">
      <c r="B2" s="1" t="s">
        <v>877</v>
      </c>
    </row>
    <row r="3" spans="2:11" ht="5.4" customHeight="1" x14ac:dyDescent="0.25">
      <c r="B3" s="1"/>
    </row>
    <row r="4" spans="2:11" ht="15" customHeight="1" x14ac:dyDescent="0.25">
      <c r="B4" s="29" t="s">
        <v>954</v>
      </c>
      <c r="C4" s="91"/>
      <c r="D4" s="92"/>
      <c r="E4" s="92"/>
      <c r="F4" s="92"/>
      <c r="G4" s="92"/>
      <c r="H4" s="92"/>
    </row>
    <row r="5" spans="2:11" ht="15" customHeight="1" x14ac:dyDescent="0.25">
      <c r="B5" s="29" t="s">
        <v>955</v>
      </c>
      <c r="C5" s="92"/>
      <c r="D5" s="92"/>
      <c r="E5" s="24"/>
      <c r="F5" s="24"/>
      <c r="G5" s="24"/>
      <c r="H5" s="24"/>
      <c r="J5" s="1" t="s">
        <v>947</v>
      </c>
      <c r="K5" s="1" t="s">
        <v>24</v>
      </c>
    </row>
    <row r="6" spans="2:11" ht="15" customHeight="1" x14ac:dyDescent="0.25">
      <c r="B6" s="29" t="s">
        <v>956</v>
      </c>
      <c r="C6" s="93"/>
      <c r="D6" s="93"/>
      <c r="E6" s="94" t="s">
        <v>894</v>
      </c>
      <c r="F6" s="95"/>
      <c r="G6" s="24"/>
      <c r="H6" s="24"/>
      <c r="J6" s="63" t="s">
        <v>29</v>
      </c>
      <c r="K6" s="22" t="s">
        <v>127</v>
      </c>
    </row>
    <row r="7" spans="2:11" ht="15" customHeight="1" x14ac:dyDescent="0.25">
      <c r="B7" s="29" t="s">
        <v>957</v>
      </c>
      <c r="C7" s="23"/>
      <c r="D7" s="24"/>
      <c r="F7" s="9"/>
      <c r="G7" s="24"/>
      <c r="H7" s="24"/>
      <c r="J7" s="63" t="s">
        <v>31</v>
      </c>
      <c r="K7" s="22" t="s">
        <v>128</v>
      </c>
    </row>
    <row r="8" spans="2:11" ht="15" customHeight="1" x14ac:dyDescent="0.25">
      <c r="B8" s="29" t="s">
        <v>958</v>
      </c>
      <c r="C8" s="25"/>
      <c r="D8" s="94" t="s">
        <v>894</v>
      </c>
      <c r="E8" s="95"/>
      <c r="F8" s="24"/>
      <c r="G8" s="24"/>
      <c r="H8" s="24"/>
      <c r="J8" s="64" t="s">
        <v>33</v>
      </c>
      <c r="K8" s="22" t="s">
        <v>129</v>
      </c>
    </row>
    <row r="9" spans="2:11" x14ac:dyDescent="0.25">
      <c r="B9" s="29" t="s">
        <v>959</v>
      </c>
      <c r="C9" s="27"/>
      <c r="D9" s="24"/>
      <c r="E9" s="24"/>
      <c r="F9" s="24"/>
      <c r="G9" s="24"/>
      <c r="H9" s="24"/>
      <c r="J9" s="63" t="s">
        <v>35</v>
      </c>
      <c r="K9" s="22" t="s">
        <v>130</v>
      </c>
    </row>
    <row r="10" spans="2:11" s="17" customFormat="1" x14ac:dyDescent="0.25">
      <c r="B10" s="30" t="s">
        <v>962</v>
      </c>
      <c r="C10" s="28"/>
      <c r="D10" s="26"/>
      <c r="E10" s="26"/>
      <c r="F10" s="26"/>
      <c r="G10" s="26"/>
      <c r="H10" s="26"/>
      <c r="J10" s="63" t="s">
        <v>38</v>
      </c>
      <c r="K10" s="22" t="s">
        <v>131</v>
      </c>
    </row>
    <row r="11" spans="2:11" x14ac:dyDescent="0.25">
      <c r="B11" s="29" t="s">
        <v>961</v>
      </c>
      <c r="C11" s="27"/>
      <c r="D11" s="24"/>
      <c r="E11" s="24"/>
      <c r="F11" s="24"/>
      <c r="G11" s="24"/>
      <c r="H11" s="24"/>
      <c r="J11" s="65" t="s">
        <v>36</v>
      </c>
      <c r="K11" s="22" t="s">
        <v>126</v>
      </c>
    </row>
    <row r="12" spans="2:11" x14ac:dyDescent="0.25">
      <c r="B12" s="30" t="s">
        <v>960</v>
      </c>
      <c r="C12" s="27"/>
      <c r="D12" s="24"/>
      <c r="E12" s="24"/>
      <c r="F12" s="24"/>
      <c r="G12" s="24"/>
      <c r="H12" s="24"/>
      <c r="J12" s="63" t="s">
        <v>41</v>
      </c>
      <c r="K12" s="22" t="s">
        <v>132</v>
      </c>
    </row>
    <row r="13" spans="2:11" ht="6.6" customHeight="1" x14ac:dyDescent="0.25">
      <c r="J13" s="22"/>
      <c r="K13" s="22" t="s">
        <v>133</v>
      </c>
    </row>
    <row r="14" spans="2:11" x14ac:dyDescent="0.25">
      <c r="B14" s="97" t="s">
        <v>963</v>
      </c>
      <c r="C14" s="97"/>
      <c r="D14" s="97"/>
      <c r="E14" s="97"/>
      <c r="F14" s="97"/>
      <c r="G14" s="97"/>
      <c r="H14" s="97"/>
      <c r="J14" s="22"/>
      <c r="K14" s="22" t="s">
        <v>134</v>
      </c>
    </row>
    <row r="15" spans="2:11" ht="5.4" customHeight="1" x14ac:dyDescent="0.25">
      <c r="B15" s="1"/>
      <c r="J15" s="22"/>
      <c r="K15" s="22" t="s">
        <v>135</v>
      </c>
    </row>
    <row r="16" spans="2:11" ht="14.4" x14ac:dyDescent="0.25">
      <c r="B16" s="98" t="s">
        <v>913</v>
      </c>
      <c r="C16" s="98"/>
      <c r="D16" s="31" t="s">
        <v>919</v>
      </c>
      <c r="E16" s="31" t="s">
        <v>920</v>
      </c>
      <c r="F16" s="32" t="s">
        <v>921</v>
      </c>
      <c r="G16" s="32" t="s">
        <v>922</v>
      </c>
      <c r="H16" s="33" t="s">
        <v>936</v>
      </c>
      <c r="J16" s="22"/>
      <c r="K16" s="22" t="s">
        <v>973</v>
      </c>
    </row>
    <row r="17" spans="2:11" x14ac:dyDescent="0.25">
      <c r="B17" s="96" t="s">
        <v>914</v>
      </c>
      <c r="C17" s="96"/>
      <c r="D17" s="18"/>
      <c r="E17" s="18"/>
      <c r="F17" s="18"/>
      <c r="G17" s="18"/>
      <c r="H17" s="18"/>
      <c r="J17" s="22"/>
      <c r="K17" s="22" t="s">
        <v>136</v>
      </c>
    </row>
    <row r="18" spans="2:11" x14ac:dyDescent="0.25">
      <c r="B18" s="96" t="s">
        <v>934</v>
      </c>
      <c r="C18" s="96"/>
      <c r="D18" s="18"/>
      <c r="E18" s="18"/>
      <c r="F18" s="18"/>
      <c r="G18" s="18"/>
      <c r="H18" s="18"/>
    </row>
    <row r="19" spans="2:11" x14ac:dyDescent="0.25">
      <c r="B19" s="96" t="s">
        <v>915</v>
      </c>
      <c r="C19" s="96"/>
      <c r="D19" s="18"/>
      <c r="E19" s="18"/>
      <c r="F19" s="18"/>
      <c r="G19" s="18"/>
      <c r="H19" s="18"/>
    </row>
    <row r="20" spans="2:11" x14ac:dyDescent="0.25">
      <c r="B20" s="96" t="s">
        <v>916</v>
      </c>
      <c r="C20" s="96"/>
      <c r="D20" s="18"/>
      <c r="E20" s="18"/>
      <c r="F20" s="18"/>
      <c r="G20" s="18"/>
      <c r="H20" s="18"/>
    </row>
    <row r="21" spans="2:11" x14ac:dyDescent="0.25">
      <c r="B21" s="96" t="s">
        <v>917</v>
      </c>
      <c r="C21" s="96"/>
      <c r="D21" s="18"/>
      <c r="E21" s="18"/>
      <c r="F21" s="18"/>
      <c r="G21" s="18"/>
      <c r="H21" s="18"/>
    </row>
    <row r="22" spans="2:11" x14ac:dyDescent="0.25">
      <c r="B22" s="96" t="s">
        <v>935</v>
      </c>
      <c r="C22" s="96"/>
      <c r="D22" s="18"/>
      <c r="E22" s="18"/>
      <c r="F22" s="18"/>
      <c r="G22" s="18"/>
      <c r="H22" s="18"/>
    </row>
    <row r="23" spans="2:11" x14ac:dyDescent="0.25">
      <c r="B23" s="96" t="s">
        <v>918</v>
      </c>
      <c r="C23" s="96"/>
      <c r="D23" s="18"/>
      <c r="E23" s="18"/>
      <c r="F23" s="18"/>
      <c r="G23" s="18"/>
      <c r="H23" s="18"/>
    </row>
    <row r="24" spans="2:11" x14ac:dyDescent="0.25">
      <c r="B24" s="96" t="s">
        <v>914</v>
      </c>
      <c r="C24" s="96"/>
      <c r="D24" s="18"/>
      <c r="E24" s="18"/>
      <c r="F24" s="18"/>
      <c r="G24" s="18"/>
      <c r="H24" s="18"/>
    </row>
  </sheetData>
  <mergeCells count="15">
    <mergeCell ref="B23:C23"/>
    <mergeCell ref="B24:C24"/>
    <mergeCell ref="B16:C16"/>
    <mergeCell ref="B17:C17"/>
    <mergeCell ref="B18:C18"/>
    <mergeCell ref="B19:C19"/>
    <mergeCell ref="B20:C20"/>
    <mergeCell ref="B21:C21"/>
    <mergeCell ref="C4:H4"/>
    <mergeCell ref="C5:D5"/>
    <mergeCell ref="C6:D6"/>
    <mergeCell ref="E6:F6"/>
    <mergeCell ref="B22:C22"/>
    <mergeCell ref="D8:E8"/>
    <mergeCell ref="B14:H14"/>
  </mergeCells>
  <dataValidations disablePrompts="1" count="2">
    <dataValidation type="list" allowBlank="1" showInputMessage="1" showErrorMessage="1" sqref="C6:D6" xr:uid="{D5BDEE47-0480-4A21-893D-0C7BBD0B5D28}">
      <formula1>$J$6:$J$12</formula1>
    </dataValidation>
    <dataValidation type="list" allowBlank="1" showInputMessage="1" showErrorMessage="1" sqref="C8" xr:uid="{58AD8381-6D44-4034-90BC-96BA20C87848}">
      <formula1>$K$6:$K$17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H704"/>
  <sheetViews>
    <sheetView showGridLines="0" zoomScaleNormal="100" workbookViewId="0">
      <pane xSplit="1" ySplit="7" topLeftCell="K8" activePane="bottomRight" state="frozen"/>
      <selection pane="topRight" activeCell="C1" sqref="C1"/>
      <selection pane="bottomLeft" activeCell="A17" sqref="A17"/>
      <selection pane="bottomRight" activeCell="L8" sqref="L8"/>
    </sheetView>
  </sheetViews>
  <sheetFormatPr defaultColWidth="8.88671875" defaultRowHeight="13.95" customHeight="1" x14ac:dyDescent="0.25"/>
  <cols>
    <col min="1" max="1" width="2" style="13" customWidth="1"/>
    <col min="2" max="2" width="21.44140625" style="13" customWidth="1"/>
    <col min="3" max="3" width="24.33203125" style="13" customWidth="1"/>
    <col min="4" max="4" width="27.44140625" style="13" bestFit="1" customWidth="1"/>
    <col min="5" max="5" width="27.44140625" style="13" customWidth="1"/>
    <col min="6" max="6" width="27.88671875" style="13" customWidth="1"/>
    <col min="7" max="7" width="21.88671875" style="13" customWidth="1"/>
    <col min="8" max="9" width="25" style="13" customWidth="1"/>
    <col min="10" max="10" width="23.5546875" style="13" customWidth="1"/>
    <col min="11" max="11" width="76.109375" style="13" customWidth="1"/>
    <col min="12" max="12" width="24.109375" style="13" customWidth="1"/>
    <col min="13" max="13" width="17.88671875" style="13" customWidth="1"/>
    <col min="14" max="14" width="16.109375" style="13" customWidth="1"/>
    <col min="15" max="15" width="14.88671875" style="13" customWidth="1"/>
    <col min="16" max="16" width="14.6640625" style="13" customWidth="1"/>
    <col min="17" max="17" width="70.33203125" style="13" customWidth="1"/>
    <col min="18" max="18" width="20.5546875" style="13" customWidth="1"/>
    <col min="19" max="19" width="13.5546875" style="13" customWidth="1"/>
    <col min="20" max="20" width="13.109375" style="13" customWidth="1"/>
    <col min="21" max="21" width="17.6640625" style="14" customWidth="1"/>
    <col min="22" max="22" width="18.6640625" style="14" customWidth="1"/>
    <col min="23" max="23" width="18.109375" style="14" customWidth="1"/>
    <col min="24" max="24" width="18.88671875" style="14" customWidth="1"/>
    <col min="25" max="25" width="20" style="14" customWidth="1"/>
    <col min="26" max="26" width="17" style="14" customWidth="1"/>
    <col min="27" max="27" width="16.5546875" style="13" customWidth="1"/>
    <col min="28" max="28" width="14.88671875" style="13" customWidth="1"/>
    <col min="29" max="36" width="18.109375" style="13" customWidth="1"/>
    <col min="37" max="37" width="17.44140625" style="14" customWidth="1"/>
    <col min="38" max="38" width="17" style="14" customWidth="1"/>
    <col min="39" max="39" width="18" style="13" customWidth="1"/>
    <col min="40" max="40" width="17.33203125" style="13" customWidth="1"/>
    <col min="41" max="46" width="16" style="14" customWidth="1"/>
    <col min="47" max="47" width="54.33203125" style="13" customWidth="1"/>
    <col min="48" max="48" width="8.88671875" style="35" customWidth="1"/>
    <col min="49" max="50" width="8.88671875" style="36" customWidth="1"/>
    <col min="51" max="64" width="8.88671875" style="35" customWidth="1"/>
    <col min="65" max="16384" width="8.88671875" style="35"/>
  </cols>
  <sheetData>
    <row r="1" spans="1:60" s="36" customFormat="1" ht="13.2" customHeight="1" x14ac:dyDescent="0.25">
      <c r="B1" s="43" t="s">
        <v>121</v>
      </c>
    </row>
    <row r="2" spans="1:60" ht="17.399999999999999" customHeight="1" x14ac:dyDescent="0.25">
      <c r="B2" s="44" t="s">
        <v>879</v>
      </c>
      <c r="C2" s="37"/>
      <c r="U2" s="13"/>
      <c r="V2" s="13"/>
      <c r="W2" s="13"/>
      <c r="X2" s="13"/>
      <c r="Y2" s="13"/>
      <c r="Z2" s="13"/>
      <c r="AK2" s="13"/>
      <c r="AL2" s="13"/>
      <c r="AO2" s="13"/>
      <c r="AP2" s="13"/>
      <c r="AQ2" s="13"/>
      <c r="AR2" s="13"/>
      <c r="AS2" s="13"/>
      <c r="AT2" s="13"/>
    </row>
    <row r="3" spans="1:60" ht="6" customHeight="1" x14ac:dyDescent="0.25">
      <c r="B3" s="1"/>
      <c r="C3" s="37"/>
      <c r="U3" s="13"/>
      <c r="V3" s="13"/>
      <c r="W3" s="13"/>
      <c r="X3" s="13"/>
      <c r="Y3" s="13"/>
      <c r="Z3" s="13"/>
      <c r="AK3" s="13"/>
      <c r="AL3" s="13"/>
      <c r="AO3" s="13"/>
      <c r="AP3" s="13"/>
      <c r="AQ3" s="13"/>
      <c r="AR3" s="13"/>
      <c r="AS3" s="13"/>
      <c r="AT3" s="13"/>
    </row>
    <row r="4" spans="1:60" s="34" customFormat="1" ht="18" customHeight="1" x14ac:dyDescent="0.25">
      <c r="A4" s="4"/>
      <c r="B4" s="8" t="s">
        <v>894</v>
      </c>
      <c r="C4" s="8" t="s">
        <v>943</v>
      </c>
      <c r="D4" s="8" t="s">
        <v>943</v>
      </c>
      <c r="E4" s="8" t="s">
        <v>943</v>
      </c>
      <c r="F4" s="8" t="s">
        <v>943</v>
      </c>
      <c r="G4" s="4"/>
      <c r="H4" s="12"/>
      <c r="I4" s="12"/>
      <c r="J4" s="12"/>
      <c r="K4" s="4"/>
      <c r="L4" s="8" t="s">
        <v>943</v>
      </c>
      <c r="M4" s="8" t="s">
        <v>943</v>
      </c>
      <c r="N4" s="8" t="s">
        <v>943</v>
      </c>
      <c r="O4" s="4"/>
      <c r="P4" s="4"/>
      <c r="Q4" s="4"/>
      <c r="R4" s="8" t="s">
        <v>943</v>
      </c>
      <c r="S4" s="4"/>
      <c r="T4" s="8" t="s">
        <v>943</v>
      </c>
      <c r="U4" s="10"/>
      <c r="V4" s="10"/>
      <c r="W4" s="10"/>
      <c r="X4" s="10"/>
      <c r="Y4" s="10"/>
      <c r="Z4" s="10"/>
      <c r="AA4" s="19"/>
      <c r="AB4" s="20"/>
      <c r="AC4" s="8" t="s">
        <v>943</v>
      </c>
      <c r="AD4" s="13"/>
      <c r="AE4" s="13"/>
      <c r="AF4" s="13"/>
      <c r="AG4" s="13"/>
      <c r="AH4" s="13"/>
      <c r="AI4" s="13"/>
      <c r="AJ4" s="13"/>
      <c r="AK4" s="20"/>
      <c r="AL4" s="21"/>
      <c r="AM4" s="11"/>
      <c r="AN4" s="11"/>
      <c r="AO4" s="10"/>
      <c r="AP4" s="10"/>
      <c r="AQ4" s="10"/>
      <c r="AR4" s="10"/>
      <c r="AS4" s="10"/>
      <c r="AT4" s="10"/>
      <c r="AU4" s="4"/>
      <c r="AW4" s="38"/>
      <c r="AX4" s="38"/>
    </row>
    <row r="5" spans="1:60" s="34" customFormat="1" ht="18.600000000000001" customHeight="1" x14ac:dyDescent="0.25">
      <c r="A5" s="4"/>
      <c r="B5" s="9" t="s">
        <v>972</v>
      </c>
      <c r="C5" s="6" t="s">
        <v>115</v>
      </c>
      <c r="D5" s="4" t="s">
        <v>118</v>
      </c>
      <c r="E5" s="4" t="s">
        <v>20</v>
      </c>
      <c r="F5" s="12"/>
      <c r="G5" s="4"/>
      <c r="H5" s="12"/>
      <c r="I5" s="12"/>
      <c r="J5" s="12"/>
      <c r="K5" s="4"/>
      <c r="L5" s="4" t="s">
        <v>62</v>
      </c>
      <c r="M5" s="4"/>
      <c r="N5" s="4"/>
      <c r="O5" s="4"/>
      <c r="P5" s="4"/>
      <c r="Q5" s="4"/>
      <c r="R5" s="4" t="s">
        <v>93</v>
      </c>
      <c r="S5" s="4"/>
      <c r="T5" s="4"/>
      <c r="U5" s="47">
        <f t="shared" ref="U5:Z5" si="0">SUBTOTAL(9,U8:U2001)</f>
        <v>124937672.15000002</v>
      </c>
      <c r="V5" s="47">
        <f t="shared" si="0"/>
        <v>16250402.710000001</v>
      </c>
      <c r="W5" s="47">
        <f t="shared" si="0"/>
        <v>3062770.8300000015</v>
      </c>
      <c r="X5" s="47">
        <f t="shared" si="0"/>
        <v>3062770.8300000015</v>
      </c>
      <c r="Y5" s="47">
        <f t="shared" si="0"/>
        <v>0</v>
      </c>
      <c r="Z5" s="47">
        <f t="shared" si="0"/>
        <v>147508083.63999996</v>
      </c>
      <c r="AA5" s="100" t="s">
        <v>964</v>
      </c>
      <c r="AB5" s="101"/>
      <c r="AC5" s="39"/>
      <c r="AD5" s="13"/>
      <c r="AE5" s="13"/>
      <c r="AF5" s="13"/>
      <c r="AG5" s="13"/>
      <c r="AH5" s="13"/>
      <c r="AI5" s="13"/>
      <c r="AJ5" s="13"/>
      <c r="AK5" s="47">
        <f t="shared" ref="AK5:AL5" si="1">SUBTOTAL(9,AK8:AK2001)</f>
        <v>0</v>
      </c>
      <c r="AL5" s="47">
        <f t="shared" si="1"/>
        <v>0</v>
      </c>
      <c r="AM5" s="100" t="s">
        <v>902</v>
      </c>
      <c r="AN5" s="101"/>
      <c r="AO5" s="47">
        <f>SUBTOTAL(9,AO8:AO2001)</f>
        <v>0</v>
      </c>
      <c r="AP5" s="47">
        <f t="shared" ref="AP5:AT5" si="2">SUBTOTAL(9,AP8:AP2001)</f>
        <v>0</v>
      </c>
      <c r="AQ5" s="47">
        <f t="shared" si="2"/>
        <v>0</v>
      </c>
      <c r="AR5" s="47">
        <f t="shared" si="2"/>
        <v>0</v>
      </c>
      <c r="AS5" s="47">
        <f t="shared" si="2"/>
        <v>0</v>
      </c>
      <c r="AT5" s="47">
        <f t="shared" si="2"/>
        <v>0</v>
      </c>
      <c r="AU5" s="99" t="s">
        <v>982</v>
      </c>
      <c r="AW5" s="38"/>
      <c r="AX5" s="38"/>
    </row>
    <row r="6" spans="1:60" s="34" customFormat="1" ht="37.200000000000003" customHeight="1" x14ac:dyDescent="0.3">
      <c r="A6" s="4"/>
      <c r="B6" s="48" t="s">
        <v>878</v>
      </c>
      <c r="C6" s="49" t="s">
        <v>6</v>
      </c>
      <c r="D6" s="49" t="s">
        <v>6</v>
      </c>
      <c r="E6" s="49" t="s">
        <v>6</v>
      </c>
      <c r="F6" s="49" t="s">
        <v>6</v>
      </c>
      <c r="G6" s="50" t="s">
        <v>6</v>
      </c>
      <c r="H6" s="50" t="s">
        <v>6</v>
      </c>
      <c r="I6" s="50" t="s">
        <v>26</v>
      </c>
      <c r="J6" s="50" t="s">
        <v>26</v>
      </c>
      <c r="K6" s="50" t="s">
        <v>5</v>
      </c>
      <c r="L6" s="49" t="s">
        <v>6</v>
      </c>
      <c r="M6" s="49" t="s">
        <v>6</v>
      </c>
      <c r="N6" s="49" t="s">
        <v>26</v>
      </c>
      <c r="O6" s="50" t="s">
        <v>26</v>
      </c>
      <c r="P6" s="50" t="s">
        <v>6</v>
      </c>
      <c r="Q6" s="50" t="s">
        <v>6</v>
      </c>
      <c r="R6" s="49" t="s">
        <v>6</v>
      </c>
      <c r="S6" s="50" t="s">
        <v>119</v>
      </c>
      <c r="T6" s="49" t="s">
        <v>6</v>
      </c>
      <c r="U6" s="50" t="s">
        <v>6</v>
      </c>
      <c r="V6" s="50" t="s">
        <v>26</v>
      </c>
      <c r="W6" s="50" t="s">
        <v>26</v>
      </c>
      <c r="X6" s="50" t="s">
        <v>26</v>
      </c>
      <c r="Y6" s="50" t="s">
        <v>26</v>
      </c>
      <c r="Z6" s="50" t="s">
        <v>6</v>
      </c>
      <c r="AA6" s="50" t="s">
        <v>928</v>
      </c>
      <c r="AB6" s="50" t="s">
        <v>928</v>
      </c>
      <c r="AC6" s="49" t="s">
        <v>928</v>
      </c>
      <c r="AD6" s="49" t="s">
        <v>928</v>
      </c>
      <c r="AE6" s="49" t="s">
        <v>928</v>
      </c>
      <c r="AF6" s="49" t="s">
        <v>928</v>
      </c>
      <c r="AG6" s="49" t="s">
        <v>928</v>
      </c>
      <c r="AH6" s="49" t="s">
        <v>928</v>
      </c>
      <c r="AI6" s="49" t="s">
        <v>928</v>
      </c>
      <c r="AJ6" s="49" t="s">
        <v>928</v>
      </c>
      <c r="AK6" s="50" t="s">
        <v>928</v>
      </c>
      <c r="AL6" s="50" t="s">
        <v>928</v>
      </c>
      <c r="AM6" s="50" t="s">
        <v>26</v>
      </c>
      <c r="AN6" s="50" t="s">
        <v>26</v>
      </c>
      <c r="AO6" s="50" t="s">
        <v>26</v>
      </c>
      <c r="AP6" s="50" t="s">
        <v>26</v>
      </c>
      <c r="AQ6" s="50" t="s">
        <v>26</v>
      </c>
      <c r="AR6" s="50" t="s">
        <v>26</v>
      </c>
      <c r="AS6" s="50" t="s">
        <v>26</v>
      </c>
      <c r="AT6" s="50" t="s">
        <v>26</v>
      </c>
      <c r="AU6" s="99"/>
      <c r="AW6" s="38"/>
      <c r="AX6" s="38"/>
    </row>
    <row r="7" spans="1:60" s="40" customFormat="1" ht="48" customHeight="1" x14ac:dyDescent="0.3">
      <c r="A7" s="6"/>
      <c r="B7" s="48" t="s">
        <v>965</v>
      </c>
      <c r="C7" s="66" t="s">
        <v>18</v>
      </c>
      <c r="D7" s="48" t="s">
        <v>137</v>
      </c>
      <c r="E7" s="48" t="s">
        <v>19</v>
      </c>
      <c r="F7" s="48" t="s">
        <v>868</v>
      </c>
      <c r="G7" s="48" t="s">
        <v>866</v>
      </c>
      <c r="H7" s="48" t="s">
        <v>867</v>
      </c>
      <c r="I7" s="48" t="s">
        <v>925</v>
      </c>
      <c r="J7" s="48" t="s">
        <v>926</v>
      </c>
      <c r="K7" s="48" t="s">
        <v>871</v>
      </c>
      <c r="L7" s="48" t="s">
        <v>0</v>
      </c>
      <c r="M7" s="48" t="s">
        <v>847</v>
      </c>
      <c r="N7" s="48" t="s">
        <v>875</v>
      </c>
      <c r="O7" s="111" t="s">
        <v>865</v>
      </c>
      <c r="P7" s="48" t="s">
        <v>15</v>
      </c>
      <c r="Q7" s="48" t="s">
        <v>14</v>
      </c>
      <c r="R7" s="48" t="s">
        <v>927</v>
      </c>
      <c r="S7" s="48" t="s">
        <v>17</v>
      </c>
      <c r="T7" s="48" t="s">
        <v>952</v>
      </c>
      <c r="U7" s="48" t="s">
        <v>7</v>
      </c>
      <c r="V7" s="48" t="s">
        <v>8</v>
      </c>
      <c r="W7" s="48" t="s">
        <v>9</v>
      </c>
      <c r="X7" s="48" t="s">
        <v>949</v>
      </c>
      <c r="Y7" s="48" t="s">
        <v>11</v>
      </c>
      <c r="Z7" s="48" t="s">
        <v>27</v>
      </c>
      <c r="AA7" s="48" t="s">
        <v>124</v>
      </c>
      <c r="AB7" s="48" t="s">
        <v>123</v>
      </c>
      <c r="AC7" s="48" t="s">
        <v>125</v>
      </c>
      <c r="AD7" s="111" t="s">
        <v>994</v>
      </c>
      <c r="AE7" s="111" t="s">
        <v>925</v>
      </c>
      <c r="AF7" s="111" t="s">
        <v>995</v>
      </c>
      <c r="AG7" s="111" t="s">
        <v>996</v>
      </c>
      <c r="AH7" s="111" t="s">
        <v>997</v>
      </c>
      <c r="AI7" s="111" t="s">
        <v>998</v>
      </c>
      <c r="AJ7" s="111" t="s">
        <v>869</v>
      </c>
      <c r="AK7" s="111" t="s">
        <v>869</v>
      </c>
      <c r="AL7" s="111" t="s">
        <v>870</v>
      </c>
      <c r="AM7" s="111" t="s">
        <v>836</v>
      </c>
      <c r="AN7" s="111" t="s">
        <v>837</v>
      </c>
      <c r="AO7" s="111" t="s">
        <v>7</v>
      </c>
      <c r="AP7" s="111" t="s">
        <v>8</v>
      </c>
      <c r="AQ7" s="111" t="s">
        <v>9</v>
      </c>
      <c r="AR7" s="111" t="s">
        <v>949</v>
      </c>
      <c r="AS7" s="111" t="s">
        <v>11</v>
      </c>
      <c r="AT7" s="111" t="s">
        <v>838</v>
      </c>
      <c r="AU7" s="99"/>
      <c r="AW7" s="41"/>
      <c r="AX7" s="41"/>
    </row>
    <row r="8" spans="1:60" ht="13.95" customHeight="1" x14ac:dyDescent="0.25">
      <c r="A8" s="13" t="s">
        <v>945</v>
      </c>
      <c r="C8" s="13" t="s">
        <v>115</v>
      </c>
      <c r="D8" s="13" t="s">
        <v>138</v>
      </c>
      <c r="E8" s="13" t="s">
        <v>20</v>
      </c>
      <c r="F8" s="7" t="s">
        <v>122</v>
      </c>
      <c r="G8" s="13">
        <v>2223011902</v>
      </c>
      <c r="H8" s="13">
        <v>44835</v>
      </c>
      <c r="I8" s="13" t="s">
        <v>999</v>
      </c>
      <c r="K8" s="13" t="s">
        <v>1000</v>
      </c>
      <c r="L8" s="4" t="s">
        <v>1001</v>
      </c>
      <c r="M8" s="13" t="s">
        <v>12</v>
      </c>
      <c r="N8" s="13" t="s">
        <v>942</v>
      </c>
      <c r="P8" s="13" t="s">
        <v>1002</v>
      </c>
      <c r="Q8" s="13" t="s">
        <v>1003</v>
      </c>
      <c r="R8" s="13" t="s">
        <v>96</v>
      </c>
      <c r="S8" s="13">
        <v>2</v>
      </c>
      <c r="T8" s="13">
        <v>18</v>
      </c>
      <c r="U8" s="14">
        <v>1005000</v>
      </c>
      <c r="V8" s="14">
        <v>180900</v>
      </c>
      <c r="W8" s="14">
        <v>0</v>
      </c>
      <c r="X8" s="14">
        <v>0</v>
      </c>
      <c r="Y8" s="14">
        <v>0</v>
      </c>
      <c r="Z8" s="14">
        <v>1185900</v>
      </c>
      <c r="AA8" s="13">
        <v>135430</v>
      </c>
      <c r="AB8" s="113">
        <v>44704</v>
      </c>
      <c r="AC8" s="13" t="s">
        <v>524</v>
      </c>
      <c r="AD8" s="112" t="s">
        <v>1475</v>
      </c>
      <c r="AE8" s="13" t="s">
        <v>999</v>
      </c>
      <c r="AF8" s="14">
        <v>1005000</v>
      </c>
      <c r="AG8" s="14">
        <v>180900</v>
      </c>
      <c r="AH8" s="14">
        <v>0</v>
      </c>
      <c r="AI8" s="14">
        <v>0</v>
      </c>
      <c r="AJ8" s="14">
        <v>0</v>
      </c>
      <c r="AY8" s="1" t="s">
        <v>18</v>
      </c>
      <c r="AZ8" s="1" t="s">
        <v>137</v>
      </c>
      <c r="BA8" s="1" t="s">
        <v>19</v>
      </c>
      <c r="BB8" s="1" t="s">
        <v>903</v>
      </c>
      <c r="BC8" s="53" t="s">
        <v>969</v>
      </c>
      <c r="BD8" s="1" t="s">
        <v>847</v>
      </c>
      <c r="BE8" s="1" t="s">
        <v>971</v>
      </c>
      <c r="BF8" s="55" t="s">
        <v>16</v>
      </c>
      <c r="BG8" s="1" t="s">
        <v>4</v>
      </c>
      <c r="BH8" s="60" t="s">
        <v>140</v>
      </c>
    </row>
    <row r="9" spans="1:60" ht="13.95" customHeight="1" x14ac:dyDescent="0.25">
      <c r="C9" s="13" t="s">
        <v>115</v>
      </c>
      <c r="D9" s="13" t="s">
        <v>138</v>
      </c>
      <c r="E9" s="13" t="s">
        <v>20</v>
      </c>
      <c r="F9" s="13" t="s">
        <v>122</v>
      </c>
      <c r="G9" s="13">
        <v>2223011903</v>
      </c>
      <c r="H9" s="13">
        <v>44835</v>
      </c>
      <c r="I9" s="13" t="s">
        <v>1004</v>
      </c>
      <c r="K9" s="13" t="s">
        <v>1005</v>
      </c>
      <c r="L9" s="13" t="s">
        <v>1006</v>
      </c>
      <c r="M9" s="13" t="s">
        <v>12</v>
      </c>
      <c r="N9" s="13" t="s">
        <v>942</v>
      </c>
      <c r="P9" s="13" t="s">
        <v>1002</v>
      </c>
      <c r="Q9" s="13" t="s">
        <v>1007</v>
      </c>
      <c r="R9" s="13" t="s">
        <v>96</v>
      </c>
      <c r="S9" s="13">
        <v>1</v>
      </c>
      <c r="T9" s="13">
        <v>18</v>
      </c>
      <c r="U9" s="14">
        <v>1158000</v>
      </c>
      <c r="V9" s="14">
        <v>208440</v>
      </c>
      <c r="W9" s="14">
        <v>0</v>
      </c>
      <c r="X9" s="14">
        <v>0</v>
      </c>
      <c r="Z9" s="14">
        <v>1366440</v>
      </c>
      <c r="AD9" s="112" t="s">
        <v>1476</v>
      </c>
      <c r="AE9" s="13" t="s">
        <v>1004</v>
      </c>
      <c r="AF9" s="14">
        <v>1158000</v>
      </c>
      <c r="AG9" s="14">
        <v>208440</v>
      </c>
      <c r="AH9" s="14">
        <v>0</v>
      </c>
      <c r="AI9" s="14">
        <v>0</v>
      </c>
      <c r="AJ9" s="14"/>
      <c r="AY9" s="51" t="s">
        <v>115</v>
      </c>
      <c r="AZ9" s="2" t="s">
        <v>138</v>
      </c>
      <c r="BA9" s="2" t="s">
        <v>20</v>
      </c>
      <c r="BB9" s="2" t="s">
        <v>122</v>
      </c>
      <c r="BC9" s="54" t="s">
        <v>28</v>
      </c>
      <c r="BD9" s="2" t="s">
        <v>12</v>
      </c>
      <c r="BE9" s="2" t="s">
        <v>25</v>
      </c>
      <c r="BF9" s="56" t="s">
        <v>71</v>
      </c>
      <c r="BG9" s="58">
        <v>0</v>
      </c>
      <c r="BH9" s="61" t="s">
        <v>141</v>
      </c>
    </row>
    <row r="10" spans="1:60" ht="13.95" customHeight="1" x14ac:dyDescent="0.25">
      <c r="C10" s="13" t="s">
        <v>115</v>
      </c>
      <c r="D10" s="13" t="s">
        <v>138</v>
      </c>
      <c r="E10" s="13" t="s">
        <v>20</v>
      </c>
      <c r="F10" s="13" t="s">
        <v>122</v>
      </c>
      <c r="G10" s="13">
        <v>2223011904</v>
      </c>
      <c r="H10" s="13">
        <v>44835</v>
      </c>
      <c r="I10" s="13" t="s">
        <v>1008</v>
      </c>
      <c r="K10" s="13" t="s">
        <v>1009</v>
      </c>
      <c r="L10" s="13" t="s">
        <v>1010</v>
      </c>
      <c r="M10" s="13" t="s">
        <v>12</v>
      </c>
      <c r="N10" s="13" t="s">
        <v>942</v>
      </c>
      <c r="P10" s="13" t="s">
        <v>1002</v>
      </c>
      <c r="Q10" s="13" t="s">
        <v>1011</v>
      </c>
      <c r="R10" s="13" t="s">
        <v>96</v>
      </c>
      <c r="S10" s="13">
        <v>1</v>
      </c>
      <c r="T10" s="13">
        <v>18</v>
      </c>
      <c r="U10" s="14">
        <v>1505000</v>
      </c>
      <c r="V10" s="14">
        <v>270900</v>
      </c>
      <c r="W10" s="14">
        <v>0</v>
      </c>
      <c r="X10" s="14">
        <v>0</v>
      </c>
      <c r="Z10" s="14">
        <v>1775900</v>
      </c>
      <c r="AD10" s="112" t="s">
        <v>1477</v>
      </c>
      <c r="AE10" s="13" t="s">
        <v>1008</v>
      </c>
      <c r="AF10" s="14">
        <v>1158000</v>
      </c>
      <c r="AG10" s="14">
        <v>208440</v>
      </c>
      <c r="AH10" s="14">
        <v>0</v>
      </c>
      <c r="AI10" s="14">
        <v>0</v>
      </c>
      <c r="AJ10" s="14"/>
      <c r="AY10" s="2" t="s">
        <v>116</v>
      </c>
      <c r="AZ10" s="51" t="s">
        <v>1</v>
      </c>
      <c r="BA10" s="2" t="s">
        <v>23</v>
      </c>
      <c r="BB10" s="2" t="s">
        <v>966</v>
      </c>
      <c r="BC10" s="54" t="s">
        <v>30</v>
      </c>
      <c r="BD10" s="2" t="s">
        <v>13</v>
      </c>
      <c r="BE10" s="2" t="s">
        <v>942</v>
      </c>
      <c r="BF10" s="56" t="s">
        <v>72</v>
      </c>
      <c r="BG10" s="59">
        <v>1E-3</v>
      </c>
      <c r="BH10" s="61" t="s">
        <v>142</v>
      </c>
    </row>
    <row r="11" spans="1:60" ht="13.95" customHeight="1" x14ac:dyDescent="0.25">
      <c r="C11" s="13" t="s">
        <v>115</v>
      </c>
      <c r="D11" s="13" t="s">
        <v>138</v>
      </c>
      <c r="E11" s="13" t="s">
        <v>20</v>
      </c>
      <c r="F11" s="13" t="s">
        <v>122</v>
      </c>
      <c r="G11" s="13">
        <v>2223011905</v>
      </c>
      <c r="H11" s="13">
        <v>44837</v>
      </c>
      <c r="I11" s="13" t="s">
        <v>1012</v>
      </c>
      <c r="K11" s="13" t="s">
        <v>1013</v>
      </c>
      <c r="L11" s="13" t="s">
        <v>1014</v>
      </c>
      <c r="M11" s="13" t="s">
        <v>13</v>
      </c>
      <c r="N11" s="13" t="s">
        <v>942</v>
      </c>
      <c r="P11" s="13" t="s">
        <v>1015</v>
      </c>
      <c r="Q11" s="13" t="s">
        <v>1016</v>
      </c>
      <c r="R11" s="13" t="s">
        <v>96</v>
      </c>
      <c r="S11" s="13">
        <v>4</v>
      </c>
      <c r="T11" s="13">
        <v>18</v>
      </c>
      <c r="U11" s="14">
        <v>30484</v>
      </c>
      <c r="V11" s="14">
        <v>0</v>
      </c>
      <c r="W11" s="14">
        <v>2743.56</v>
      </c>
      <c r="X11" s="14">
        <v>2743.56</v>
      </c>
      <c r="Z11" s="14">
        <v>35971.119999999995</v>
      </c>
      <c r="AD11" s="112" t="s">
        <v>1478</v>
      </c>
      <c r="AE11" s="13" t="s">
        <v>1012</v>
      </c>
      <c r="AF11" s="14">
        <v>30484</v>
      </c>
      <c r="AG11" s="14">
        <v>0</v>
      </c>
      <c r="AH11" s="14">
        <v>2743.56</v>
      </c>
      <c r="AI11" s="14">
        <v>2743.56</v>
      </c>
      <c r="AJ11" s="14"/>
      <c r="AZ11" s="51" t="s">
        <v>2</v>
      </c>
      <c r="BA11" s="2" t="s">
        <v>21</v>
      </c>
      <c r="BB11" s="2" t="s">
        <v>967</v>
      </c>
      <c r="BC11" s="54" t="s">
        <v>32</v>
      </c>
      <c r="BF11" s="56" t="s">
        <v>73</v>
      </c>
      <c r="BG11" s="59">
        <v>2.5000000000000001E-3</v>
      </c>
      <c r="BH11" s="61" t="s">
        <v>143</v>
      </c>
    </row>
    <row r="12" spans="1:60" ht="13.95" customHeight="1" x14ac:dyDescent="0.25">
      <c r="C12" s="13" t="s">
        <v>115</v>
      </c>
      <c r="D12" s="13" t="s">
        <v>138</v>
      </c>
      <c r="E12" s="13" t="s">
        <v>20</v>
      </c>
      <c r="F12" s="13" t="s">
        <v>122</v>
      </c>
      <c r="G12" s="13">
        <v>2223011906</v>
      </c>
      <c r="H12" s="13">
        <v>44837</v>
      </c>
      <c r="I12" s="13" t="s">
        <v>1017</v>
      </c>
      <c r="K12" s="13" t="s">
        <v>1018</v>
      </c>
      <c r="L12" s="13" t="s">
        <v>1014</v>
      </c>
      <c r="M12" s="13" t="s">
        <v>13</v>
      </c>
      <c r="N12" s="13" t="s">
        <v>942</v>
      </c>
      <c r="P12" s="13" t="s">
        <v>1019</v>
      </c>
      <c r="Q12" s="13" t="s">
        <v>1020</v>
      </c>
      <c r="R12" s="13" t="s">
        <v>96</v>
      </c>
      <c r="S12" s="13">
        <v>49</v>
      </c>
      <c r="T12" s="13">
        <v>18</v>
      </c>
      <c r="U12" s="14">
        <v>4410</v>
      </c>
      <c r="V12" s="14">
        <v>0</v>
      </c>
      <c r="W12" s="14">
        <v>396.9</v>
      </c>
      <c r="X12" s="14">
        <v>396.9</v>
      </c>
      <c r="Z12" s="14">
        <v>5203.8</v>
      </c>
      <c r="AD12" s="112" t="s">
        <v>1479</v>
      </c>
      <c r="AE12" s="13" t="s">
        <v>1017</v>
      </c>
      <c r="AF12" s="14">
        <v>4410</v>
      </c>
      <c r="AG12" s="14">
        <v>0</v>
      </c>
      <c r="AH12" s="14">
        <v>396.9</v>
      </c>
      <c r="AI12" s="14">
        <v>396.9</v>
      </c>
      <c r="AJ12" s="14"/>
      <c r="AZ12" s="51" t="s">
        <v>117</v>
      </c>
      <c r="BA12" s="2" t="s">
        <v>22</v>
      </c>
      <c r="BB12" s="2" t="s">
        <v>968</v>
      </c>
      <c r="BC12" s="54" t="s">
        <v>34</v>
      </c>
      <c r="BF12" s="56" t="s">
        <v>74</v>
      </c>
      <c r="BG12" s="58">
        <v>0.03</v>
      </c>
      <c r="BH12" s="61" t="s">
        <v>144</v>
      </c>
    </row>
    <row r="13" spans="1:60" ht="13.95" customHeight="1" x14ac:dyDescent="0.25">
      <c r="C13" s="13" t="s">
        <v>115</v>
      </c>
      <c r="D13" s="13" t="s">
        <v>138</v>
      </c>
      <c r="E13" s="13" t="s">
        <v>20</v>
      </c>
      <c r="F13" s="13" t="s">
        <v>122</v>
      </c>
      <c r="G13" s="13">
        <v>2223011907</v>
      </c>
      <c r="H13" s="13">
        <v>44837</v>
      </c>
      <c r="I13" s="13" t="s">
        <v>1021</v>
      </c>
      <c r="K13" s="13" t="s">
        <v>1022</v>
      </c>
      <c r="L13" s="13" t="s">
        <v>1023</v>
      </c>
      <c r="M13" s="13" t="s">
        <v>12</v>
      </c>
      <c r="N13" s="13" t="s">
        <v>942</v>
      </c>
      <c r="P13" s="13" t="s">
        <v>1024</v>
      </c>
      <c r="Q13" s="13" t="s">
        <v>1025</v>
      </c>
      <c r="R13" s="13" t="s">
        <v>96</v>
      </c>
      <c r="S13" s="13">
        <v>3</v>
      </c>
      <c r="T13" s="13">
        <v>18</v>
      </c>
      <c r="U13" s="14">
        <v>11400</v>
      </c>
      <c r="V13" s="14">
        <v>2052</v>
      </c>
      <c r="W13" s="14">
        <v>0</v>
      </c>
      <c r="X13" s="14">
        <v>0</v>
      </c>
      <c r="Z13" s="14">
        <v>13452</v>
      </c>
      <c r="AD13" s="112" t="s">
        <v>1479</v>
      </c>
      <c r="AE13" s="13" t="s">
        <v>1021</v>
      </c>
      <c r="AF13" s="14">
        <v>11400</v>
      </c>
      <c r="AG13" s="14">
        <v>2052</v>
      </c>
      <c r="AH13" s="14">
        <v>0</v>
      </c>
      <c r="AI13" s="14">
        <v>0</v>
      </c>
      <c r="AJ13" s="14"/>
      <c r="AZ13" s="51" t="s">
        <v>118</v>
      </c>
      <c r="BA13" s="2" t="s">
        <v>944</v>
      </c>
      <c r="BC13" s="54" t="s">
        <v>37</v>
      </c>
      <c r="BF13" s="56" t="s">
        <v>75</v>
      </c>
      <c r="BG13" s="58">
        <v>0.05</v>
      </c>
      <c r="BH13" s="61" t="s">
        <v>145</v>
      </c>
    </row>
    <row r="14" spans="1:60" ht="13.95" customHeight="1" x14ac:dyDescent="0.25">
      <c r="C14" s="13" t="s">
        <v>115</v>
      </c>
      <c r="D14" s="13" t="s">
        <v>138</v>
      </c>
      <c r="E14" s="13" t="s">
        <v>20</v>
      </c>
      <c r="F14" s="13" t="s">
        <v>122</v>
      </c>
      <c r="G14" s="13">
        <v>2223011908</v>
      </c>
      <c r="H14" s="13">
        <v>44837</v>
      </c>
      <c r="I14" s="13" t="s">
        <v>1026</v>
      </c>
      <c r="K14" s="13" t="s">
        <v>1027</v>
      </c>
      <c r="L14" s="13" t="s">
        <v>1023</v>
      </c>
      <c r="M14" s="13" t="s">
        <v>12</v>
      </c>
      <c r="N14" s="13" t="s">
        <v>942</v>
      </c>
      <c r="P14" s="13" t="s">
        <v>1028</v>
      </c>
      <c r="Q14" s="13" t="s">
        <v>1029</v>
      </c>
      <c r="R14" s="13" t="s">
        <v>96</v>
      </c>
      <c r="S14" s="13">
        <v>12</v>
      </c>
      <c r="T14" s="13">
        <v>18</v>
      </c>
      <c r="U14" s="14">
        <v>42000</v>
      </c>
      <c r="V14" s="14">
        <v>7560</v>
      </c>
      <c r="W14" s="14">
        <v>0</v>
      </c>
      <c r="X14" s="14">
        <v>0</v>
      </c>
      <c r="Z14" s="14">
        <v>49560</v>
      </c>
      <c r="AD14" s="112" t="s">
        <v>1480</v>
      </c>
      <c r="AE14" s="13" t="s">
        <v>1026</v>
      </c>
      <c r="AF14" s="14">
        <v>42000</v>
      </c>
      <c r="AG14" s="14">
        <v>7560</v>
      </c>
      <c r="AH14" s="14">
        <v>0</v>
      </c>
      <c r="AI14" s="14">
        <v>0</v>
      </c>
      <c r="AJ14" s="14"/>
      <c r="AZ14" s="52" t="s">
        <v>937</v>
      </c>
      <c r="BC14" s="54" t="s">
        <v>39</v>
      </c>
      <c r="BF14" s="56" t="s">
        <v>76</v>
      </c>
      <c r="BG14" s="57">
        <v>0.12</v>
      </c>
      <c r="BH14" s="62" t="s">
        <v>146</v>
      </c>
    </row>
    <row r="15" spans="1:60" ht="13.95" customHeight="1" x14ac:dyDescent="0.25">
      <c r="C15" s="13" t="s">
        <v>115</v>
      </c>
      <c r="D15" s="13" t="s">
        <v>138</v>
      </c>
      <c r="E15" s="13" t="s">
        <v>20</v>
      </c>
      <c r="F15" s="13" t="s">
        <v>122</v>
      </c>
      <c r="G15" s="13">
        <v>2223011909</v>
      </c>
      <c r="H15" s="13">
        <v>44837</v>
      </c>
      <c r="I15" s="13" t="s">
        <v>1030</v>
      </c>
      <c r="K15" s="13" t="s">
        <v>1031</v>
      </c>
      <c r="L15" s="13" t="s">
        <v>1032</v>
      </c>
      <c r="M15" s="13" t="s">
        <v>12</v>
      </c>
      <c r="N15" s="13" t="s">
        <v>942</v>
      </c>
      <c r="P15" s="13" t="s">
        <v>1033</v>
      </c>
      <c r="Q15" s="13" t="s">
        <v>1034</v>
      </c>
      <c r="R15" s="13" t="s">
        <v>96</v>
      </c>
      <c r="S15" s="13">
        <v>1</v>
      </c>
      <c r="T15" s="13">
        <v>18</v>
      </c>
      <c r="U15" s="14">
        <v>5850</v>
      </c>
      <c r="V15" s="14">
        <v>1053</v>
      </c>
      <c r="W15" s="14">
        <v>0</v>
      </c>
      <c r="X15" s="14">
        <v>0</v>
      </c>
      <c r="Z15" s="14">
        <v>6903</v>
      </c>
      <c r="AD15" s="112" t="s">
        <v>1481</v>
      </c>
      <c r="AE15" s="13" t="s">
        <v>1030</v>
      </c>
      <c r="AF15" s="14">
        <v>5850</v>
      </c>
      <c r="AG15" s="14">
        <v>1053</v>
      </c>
      <c r="AH15" s="14">
        <v>0</v>
      </c>
      <c r="AI15" s="14">
        <v>0</v>
      </c>
      <c r="AJ15" s="14"/>
      <c r="AZ15" s="2" t="s">
        <v>938</v>
      </c>
      <c r="BC15" s="54" t="s">
        <v>40</v>
      </c>
      <c r="BF15" s="56" t="s">
        <v>77</v>
      </c>
      <c r="BG15" s="58">
        <v>0.18</v>
      </c>
      <c r="BH15" s="61" t="s">
        <v>147</v>
      </c>
    </row>
    <row r="16" spans="1:60" ht="13.95" customHeight="1" x14ac:dyDescent="0.25">
      <c r="C16" s="13" t="s">
        <v>115</v>
      </c>
      <c r="D16" s="13" t="s">
        <v>138</v>
      </c>
      <c r="E16" s="13" t="s">
        <v>20</v>
      </c>
      <c r="F16" s="13" t="s">
        <v>122</v>
      </c>
      <c r="G16" s="13">
        <v>2223011910</v>
      </c>
      <c r="H16" s="13">
        <v>44837</v>
      </c>
      <c r="I16" s="13" t="s">
        <v>1035</v>
      </c>
      <c r="K16" s="13" t="s">
        <v>1036</v>
      </c>
      <c r="L16" s="13" t="s">
        <v>1014</v>
      </c>
      <c r="M16" s="13" t="s">
        <v>13</v>
      </c>
      <c r="N16" s="13" t="s">
        <v>942</v>
      </c>
      <c r="P16" s="13" t="s">
        <v>1037</v>
      </c>
      <c r="Q16" s="13" t="s">
        <v>1038</v>
      </c>
      <c r="R16" s="13" t="s">
        <v>96</v>
      </c>
      <c r="S16" s="13">
        <v>36.119999999999997</v>
      </c>
      <c r="T16" s="13">
        <v>18.000009047084703</v>
      </c>
      <c r="U16" s="14">
        <v>141482.04</v>
      </c>
      <c r="V16" s="14">
        <v>0</v>
      </c>
      <c r="W16" s="14">
        <v>12733.39</v>
      </c>
      <c r="X16" s="14">
        <v>12733.39</v>
      </c>
      <c r="Z16" s="14">
        <v>166948.82</v>
      </c>
      <c r="AD16" s="112" t="s">
        <v>1482</v>
      </c>
      <c r="AE16" s="13" t="s">
        <v>1035</v>
      </c>
      <c r="AF16" s="14">
        <v>141482.04</v>
      </c>
      <c r="AG16" s="14">
        <v>0</v>
      </c>
      <c r="AH16" s="14">
        <v>12733.39</v>
      </c>
      <c r="AI16" s="14">
        <v>12733.39</v>
      </c>
      <c r="AJ16" s="14"/>
      <c r="AZ16" s="2" t="s">
        <v>939</v>
      </c>
      <c r="BC16" s="54" t="s">
        <v>42</v>
      </c>
      <c r="BF16" s="56" t="s">
        <v>78</v>
      </c>
      <c r="BG16" s="58">
        <v>0.28000000000000003</v>
      </c>
      <c r="BH16" s="61" t="s">
        <v>148</v>
      </c>
    </row>
    <row r="17" spans="3:60" ht="13.95" customHeight="1" x14ac:dyDescent="0.25">
      <c r="C17" s="13" t="s">
        <v>115</v>
      </c>
      <c r="D17" s="13" t="s">
        <v>138</v>
      </c>
      <c r="E17" s="13" t="s">
        <v>20</v>
      </c>
      <c r="F17" s="13" t="s">
        <v>122</v>
      </c>
      <c r="G17" s="13">
        <v>2223011911</v>
      </c>
      <c r="H17" s="13">
        <v>44837</v>
      </c>
      <c r="I17" s="13" t="s">
        <v>1039</v>
      </c>
      <c r="K17" s="13" t="s">
        <v>1040</v>
      </c>
      <c r="L17" s="13" t="s">
        <v>1014</v>
      </c>
      <c r="M17" s="13" t="s">
        <v>13</v>
      </c>
      <c r="N17" s="13" t="s">
        <v>942</v>
      </c>
      <c r="P17" s="13" t="s">
        <v>1037</v>
      </c>
      <c r="Q17" s="13" t="s">
        <v>1038</v>
      </c>
      <c r="R17" s="13" t="s">
        <v>96</v>
      </c>
      <c r="S17" s="13">
        <v>18.059999999999999</v>
      </c>
      <c r="T17" s="13">
        <v>17.999998148643556</v>
      </c>
      <c r="U17" s="14">
        <v>86423.12000000001</v>
      </c>
      <c r="V17" s="14">
        <v>0</v>
      </c>
      <c r="W17" s="14">
        <v>7778.08</v>
      </c>
      <c r="X17" s="14">
        <v>7778.08</v>
      </c>
      <c r="Z17" s="14">
        <v>101979.27999999998</v>
      </c>
      <c r="AD17" s="112" t="s">
        <v>1483</v>
      </c>
      <c r="AE17" s="13" t="s">
        <v>1039</v>
      </c>
      <c r="AF17" s="14">
        <v>86423.12000000001</v>
      </c>
      <c r="AG17" s="14">
        <v>0</v>
      </c>
      <c r="AH17" s="14">
        <v>7778.08</v>
      </c>
      <c r="AI17" s="14">
        <v>7778.08</v>
      </c>
      <c r="AJ17" s="14"/>
      <c r="AZ17" s="2" t="s">
        <v>139</v>
      </c>
      <c r="BC17" s="54" t="s">
        <v>43</v>
      </c>
      <c r="BF17" s="56" t="s">
        <v>79</v>
      </c>
      <c r="BH17" s="61" t="s">
        <v>149</v>
      </c>
    </row>
    <row r="18" spans="3:60" ht="13.95" customHeight="1" x14ac:dyDescent="0.25">
      <c r="C18" s="13" t="s">
        <v>115</v>
      </c>
      <c r="D18" s="13" t="s">
        <v>138</v>
      </c>
      <c r="E18" s="13" t="s">
        <v>20</v>
      </c>
      <c r="F18" s="13" t="s">
        <v>122</v>
      </c>
      <c r="G18" s="13">
        <v>2223011912</v>
      </c>
      <c r="H18" s="13">
        <v>44837</v>
      </c>
      <c r="I18" s="13" t="s">
        <v>1041</v>
      </c>
      <c r="K18" s="13" t="s">
        <v>1042</v>
      </c>
      <c r="L18" s="13" t="s">
        <v>1014</v>
      </c>
      <c r="M18" s="13" t="s">
        <v>13</v>
      </c>
      <c r="N18" s="13" t="s">
        <v>942</v>
      </c>
      <c r="P18" s="13" t="s">
        <v>1037</v>
      </c>
      <c r="Q18" s="13" t="s">
        <v>1043</v>
      </c>
      <c r="R18" s="13" t="s">
        <v>96</v>
      </c>
      <c r="S18" s="13">
        <v>60.2</v>
      </c>
      <c r="T18" s="13">
        <v>18</v>
      </c>
      <c r="U18" s="14">
        <v>97223</v>
      </c>
      <c r="V18" s="14">
        <v>0</v>
      </c>
      <c r="W18" s="14">
        <v>8750.07</v>
      </c>
      <c r="X18" s="14">
        <v>8750.07</v>
      </c>
      <c r="Z18" s="14">
        <v>114723.14</v>
      </c>
      <c r="AD18" s="112" t="s">
        <v>1484</v>
      </c>
      <c r="AE18" s="13" t="s">
        <v>1041</v>
      </c>
      <c r="AF18" s="14">
        <v>97223</v>
      </c>
      <c r="AG18" s="14">
        <v>0</v>
      </c>
      <c r="AH18" s="14">
        <v>8750.07</v>
      </c>
      <c r="AI18" s="14">
        <v>8750.07</v>
      </c>
      <c r="AJ18" s="14"/>
      <c r="AZ18" s="2" t="s">
        <v>940</v>
      </c>
      <c r="BC18" s="54" t="s">
        <v>44</v>
      </c>
      <c r="BF18" s="56" t="s">
        <v>80</v>
      </c>
      <c r="BH18" s="61" t="s">
        <v>150</v>
      </c>
    </row>
    <row r="19" spans="3:60" ht="13.95" customHeight="1" x14ac:dyDescent="0.25">
      <c r="C19" s="13" t="s">
        <v>115</v>
      </c>
      <c r="D19" s="13" t="s">
        <v>138</v>
      </c>
      <c r="E19" s="13" t="s">
        <v>20</v>
      </c>
      <c r="F19" s="13" t="s">
        <v>122</v>
      </c>
      <c r="G19" s="13">
        <v>2223011913</v>
      </c>
      <c r="H19" s="13">
        <v>44837</v>
      </c>
      <c r="I19" s="13" t="s">
        <v>1044</v>
      </c>
      <c r="K19" s="13" t="s">
        <v>1045</v>
      </c>
      <c r="L19" s="13" t="s">
        <v>1014</v>
      </c>
      <c r="M19" s="13" t="s">
        <v>13</v>
      </c>
      <c r="N19" s="13" t="s">
        <v>942</v>
      </c>
      <c r="P19" s="13" t="s">
        <v>1037</v>
      </c>
      <c r="Q19" s="13" t="s">
        <v>1046</v>
      </c>
      <c r="R19" s="13" t="s">
        <v>96</v>
      </c>
      <c r="S19" s="13">
        <v>66.22</v>
      </c>
      <c r="T19" s="13">
        <v>18.000013736083627</v>
      </c>
      <c r="U19" s="14">
        <v>96097.260000000009</v>
      </c>
      <c r="V19" s="14">
        <v>0</v>
      </c>
      <c r="W19" s="14">
        <v>8648.76</v>
      </c>
      <c r="X19" s="14">
        <v>8648.76</v>
      </c>
      <c r="Z19" s="14">
        <v>113394.78</v>
      </c>
      <c r="AD19" s="112" t="s">
        <v>1485</v>
      </c>
      <c r="AE19" s="13" t="s">
        <v>1044</v>
      </c>
      <c r="AF19" s="14">
        <v>96097.260000000009</v>
      </c>
      <c r="AG19" s="14">
        <v>0</v>
      </c>
      <c r="AH19" s="14">
        <v>8648.76</v>
      </c>
      <c r="AI19" s="14">
        <v>8648.76</v>
      </c>
      <c r="AJ19" s="14"/>
      <c r="AZ19" s="2" t="s">
        <v>923</v>
      </c>
      <c r="BC19" s="54" t="s">
        <v>45</v>
      </c>
      <c r="BF19" s="56" t="s">
        <v>81</v>
      </c>
      <c r="BH19" s="61" t="s">
        <v>151</v>
      </c>
    </row>
    <row r="20" spans="3:60" ht="13.95" customHeight="1" x14ac:dyDescent="0.25">
      <c r="C20" s="13" t="s">
        <v>115</v>
      </c>
      <c r="D20" s="13" t="s">
        <v>138</v>
      </c>
      <c r="E20" s="13" t="s">
        <v>20</v>
      </c>
      <c r="F20" s="13" t="s">
        <v>122</v>
      </c>
      <c r="G20" s="13">
        <v>2223011914</v>
      </c>
      <c r="H20" s="13">
        <v>44837</v>
      </c>
      <c r="I20" s="13" t="s">
        <v>1017</v>
      </c>
      <c r="K20" s="13" t="s">
        <v>1018</v>
      </c>
      <c r="L20" s="13" t="s">
        <v>1014</v>
      </c>
      <c r="M20" s="13" t="s">
        <v>13</v>
      </c>
      <c r="N20" s="13" t="s">
        <v>942</v>
      </c>
      <c r="P20" s="13" t="s">
        <v>1037</v>
      </c>
      <c r="Q20" s="13" t="s">
        <v>1046</v>
      </c>
      <c r="R20" s="13" t="s">
        <v>96</v>
      </c>
      <c r="S20" s="13">
        <v>66.22</v>
      </c>
      <c r="T20" s="13">
        <v>18.000016166711124</v>
      </c>
      <c r="U20" s="14">
        <v>91546.14</v>
      </c>
      <c r="V20" s="14">
        <v>0</v>
      </c>
      <c r="W20" s="14">
        <v>8239.16</v>
      </c>
      <c r="X20" s="14">
        <v>8239.16</v>
      </c>
      <c r="Z20" s="14">
        <v>108024.46</v>
      </c>
      <c r="AD20" s="112" t="s">
        <v>1486</v>
      </c>
      <c r="AE20" s="13" t="s">
        <v>1017</v>
      </c>
      <c r="AF20" s="14">
        <v>91546.14</v>
      </c>
      <c r="AG20" s="14">
        <v>0</v>
      </c>
      <c r="AH20" s="14">
        <v>8239.16</v>
      </c>
      <c r="AI20" s="14">
        <v>8239.16</v>
      </c>
      <c r="AJ20" s="14"/>
      <c r="AZ20" s="2" t="s">
        <v>941</v>
      </c>
      <c r="BC20" s="54" t="s">
        <v>46</v>
      </c>
      <c r="BF20" s="56" t="s">
        <v>82</v>
      </c>
      <c r="BH20" s="61" t="s">
        <v>152</v>
      </c>
    </row>
    <row r="21" spans="3:60" ht="13.95" customHeight="1" x14ac:dyDescent="0.25">
      <c r="C21" s="13" t="s">
        <v>115</v>
      </c>
      <c r="D21" s="13" t="s">
        <v>138</v>
      </c>
      <c r="E21" s="13" t="s">
        <v>20</v>
      </c>
      <c r="F21" s="13" t="s">
        <v>122</v>
      </c>
      <c r="G21" s="13">
        <v>2223011915</v>
      </c>
      <c r="H21" s="13">
        <v>44837</v>
      </c>
      <c r="I21" s="13" t="s">
        <v>1047</v>
      </c>
      <c r="K21" s="13" t="s">
        <v>1048</v>
      </c>
      <c r="L21" s="13" t="s">
        <v>1014</v>
      </c>
      <c r="M21" s="13" t="s">
        <v>13</v>
      </c>
      <c r="N21" s="13" t="s">
        <v>942</v>
      </c>
      <c r="P21" s="13" t="s">
        <v>1019</v>
      </c>
      <c r="Q21" s="13" t="s">
        <v>1049</v>
      </c>
      <c r="R21" s="13" t="s">
        <v>96</v>
      </c>
      <c r="S21" s="13">
        <v>210.7</v>
      </c>
      <c r="T21" s="13">
        <v>18.000000657157379</v>
      </c>
      <c r="U21" s="14">
        <v>60868.22</v>
      </c>
      <c r="V21" s="14">
        <v>0</v>
      </c>
      <c r="W21" s="14">
        <v>5478.14</v>
      </c>
      <c r="X21" s="14">
        <v>5478.14</v>
      </c>
      <c r="Z21" s="14">
        <v>71824.5</v>
      </c>
      <c r="AD21" s="112" t="s">
        <v>1487</v>
      </c>
      <c r="AE21" s="13" t="s">
        <v>1047</v>
      </c>
      <c r="AF21" s="14">
        <v>60868.22</v>
      </c>
      <c r="AG21" s="14">
        <v>0</v>
      </c>
      <c r="AH21" s="14">
        <v>5478.14</v>
      </c>
      <c r="AI21" s="14">
        <v>5478.14</v>
      </c>
      <c r="AJ21" s="14"/>
      <c r="AZ21" s="2" t="s">
        <v>840</v>
      </c>
      <c r="BC21" s="54" t="s">
        <v>47</v>
      </c>
      <c r="BF21" s="56" t="s">
        <v>83</v>
      </c>
      <c r="BH21" s="61" t="s">
        <v>153</v>
      </c>
    </row>
    <row r="22" spans="3:60" ht="13.95" customHeight="1" x14ac:dyDescent="0.25">
      <c r="C22" s="13" t="s">
        <v>115</v>
      </c>
      <c r="D22" s="13" t="s">
        <v>138</v>
      </c>
      <c r="E22" s="13" t="s">
        <v>20</v>
      </c>
      <c r="F22" s="13" t="s">
        <v>122</v>
      </c>
      <c r="G22" s="13">
        <v>2223011916</v>
      </c>
      <c r="H22" s="13">
        <v>44837</v>
      </c>
      <c r="I22" s="13" t="s">
        <v>1050</v>
      </c>
      <c r="K22" s="13" t="s">
        <v>1051</v>
      </c>
      <c r="L22" s="13" t="s">
        <v>1023</v>
      </c>
      <c r="M22" s="13" t="s">
        <v>12</v>
      </c>
      <c r="N22" s="13" t="s">
        <v>942</v>
      </c>
      <c r="P22" s="13" t="s">
        <v>1019</v>
      </c>
      <c r="Q22" s="13" t="s">
        <v>1052</v>
      </c>
      <c r="R22" s="13" t="s">
        <v>96</v>
      </c>
      <c r="S22" s="13">
        <v>1</v>
      </c>
      <c r="T22" s="13">
        <v>18</v>
      </c>
      <c r="U22" s="14">
        <v>350</v>
      </c>
      <c r="V22" s="14">
        <v>63</v>
      </c>
      <c r="W22" s="14">
        <v>0</v>
      </c>
      <c r="X22" s="14">
        <v>0</v>
      </c>
      <c r="Z22" s="14">
        <v>413</v>
      </c>
      <c r="AD22" s="112" t="s">
        <v>1488</v>
      </c>
      <c r="AE22" s="13" t="s">
        <v>1050</v>
      </c>
      <c r="AF22" s="14">
        <v>350</v>
      </c>
      <c r="AG22" s="14">
        <v>63</v>
      </c>
      <c r="AH22" s="14">
        <v>0</v>
      </c>
      <c r="AI22" s="14">
        <v>0</v>
      </c>
      <c r="AJ22" s="14"/>
      <c r="AZ22" s="2" t="s">
        <v>839</v>
      </c>
      <c r="BC22" s="54" t="s">
        <v>48</v>
      </c>
      <c r="BF22" s="56" t="s">
        <v>84</v>
      </c>
      <c r="BH22" s="61" t="s">
        <v>154</v>
      </c>
    </row>
    <row r="23" spans="3:60" ht="13.95" customHeight="1" x14ac:dyDescent="0.25">
      <c r="C23" s="13" t="s">
        <v>115</v>
      </c>
      <c r="D23" s="13" t="s">
        <v>138</v>
      </c>
      <c r="E23" s="13" t="s">
        <v>20</v>
      </c>
      <c r="F23" s="13" t="s">
        <v>122</v>
      </c>
      <c r="G23" s="13">
        <v>2223011917</v>
      </c>
      <c r="H23" s="13">
        <v>44837</v>
      </c>
      <c r="I23" s="13" t="s">
        <v>1053</v>
      </c>
      <c r="K23" s="13" t="s">
        <v>1054</v>
      </c>
      <c r="L23" s="13" t="s">
        <v>1014</v>
      </c>
      <c r="M23" s="13" t="s">
        <v>13</v>
      </c>
      <c r="N23" s="13" t="s">
        <v>942</v>
      </c>
      <c r="P23" s="13" t="s">
        <v>1037</v>
      </c>
      <c r="Q23" s="13" t="s">
        <v>1043</v>
      </c>
      <c r="R23" s="13" t="s">
        <v>96</v>
      </c>
      <c r="S23" s="13">
        <v>60.2</v>
      </c>
      <c r="T23" s="13">
        <v>18.000001208423804</v>
      </c>
      <c r="U23" s="14">
        <v>132403.88</v>
      </c>
      <c r="V23" s="14">
        <v>0</v>
      </c>
      <c r="W23" s="14">
        <v>11916.35</v>
      </c>
      <c r="X23" s="14">
        <v>11916.35</v>
      </c>
      <c r="Z23" s="14">
        <v>156236.58000000002</v>
      </c>
      <c r="AD23" s="112" t="s">
        <v>1489</v>
      </c>
      <c r="AE23" s="13" t="s">
        <v>1053</v>
      </c>
      <c r="AF23" s="14">
        <v>132403.88</v>
      </c>
      <c r="AG23" s="14">
        <v>0</v>
      </c>
      <c r="AH23" s="14">
        <v>11916.35</v>
      </c>
      <c r="AI23" s="14">
        <v>11916.35</v>
      </c>
      <c r="AJ23" s="14"/>
      <c r="AZ23" s="2" t="s">
        <v>924</v>
      </c>
      <c r="BC23" s="54" t="s">
        <v>49</v>
      </c>
      <c r="BF23" s="56" t="s">
        <v>85</v>
      </c>
      <c r="BH23" s="61" t="s">
        <v>155</v>
      </c>
    </row>
    <row r="24" spans="3:60" ht="13.95" customHeight="1" x14ac:dyDescent="0.25">
      <c r="C24" s="13" t="s">
        <v>115</v>
      </c>
      <c r="D24" s="13" t="s">
        <v>138</v>
      </c>
      <c r="E24" s="13" t="s">
        <v>20</v>
      </c>
      <c r="F24" s="13" t="s">
        <v>122</v>
      </c>
      <c r="G24" s="13">
        <v>2223011918</v>
      </c>
      <c r="H24" s="13">
        <v>44837</v>
      </c>
      <c r="I24" s="13" t="s">
        <v>1055</v>
      </c>
      <c r="K24" s="13" t="s">
        <v>1056</v>
      </c>
      <c r="L24" s="13" t="s">
        <v>1057</v>
      </c>
      <c r="M24" s="13" t="s">
        <v>12</v>
      </c>
      <c r="N24" s="13" t="s">
        <v>942</v>
      </c>
      <c r="P24" s="13" t="s">
        <v>1028</v>
      </c>
      <c r="Q24" s="13" t="s">
        <v>1058</v>
      </c>
      <c r="R24" s="13" t="s">
        <v>96</v>
      </c>
      <c r="S24" s="13">
        <v>1</v>
      </c>
      <c r="T24" s="13">
        <v>18</v>
      </c>
      <c r="U24" s="14">
        <v>47250</v>
      </c>
      <c r="V24" s="14">
        <v>8505</v>
      </c>
      <c r="W24" s="14">
        <v>0</v>
      </c>
      <c r="X24" s="14">
        <v>0</v>
      </c>
      <c r="Z24" s="14">
        <v>55755</v>
      </c>
      <c r="AD24" s="112" t="s">
        <v>1490</v>
      </c>
      <c r="AE24" s="13" t="s">
        <v>1055</v>
      </c>
      <c r="AF24" s="14">
        <v>47250</v>
      </c>
      <c r="AG24" s="14">
        <v>8505</v>
      </c>
      <c r="AH24" s="14">
        <v>0</v>
      </c>
      <c r="AI24" s="14">
        <v>0</v>
      </c>
      <c r="AJ24" s="14"/>
      <c r="AZ24" s="51" t="s">
        <v>3</v>
      </c>
      <c r="BC24" s="54" t="s">
        <v>50</v>
      </c>
      <c r="BF24" s="56" t="s">
        <v>86</v>
      </c>
      <c r="BH24" s="61" t="s">
        <v>156</v>
      </c>
    </row>
    <row r="25" spans="3:60" ht="13.95" customHeight="1" x14ac:dyDescent="0.25">
      <c r="C25" s="13" t="s">
        <v>115</v>
      </c>
      <c r="D25" s="13" t="s">
        <v>138</v>
      </c>
      <c r="E25" s="13" t="s">
        <v>20</v>
      </c>
      <c r="F25" s="13" t="s">
        <v>122</v>
      </c>
      <c r="G25" s="13">
        <v>2223011919</v>
      </c>
      <c r="H25" s="13">
        <v>44837</v>
      </c>
      <c r="I25" s="13" t="s">
        <v>1059</v>
      </c>
      <c r="K25" s="13" t="s">
        <v>1060</v>
      </c>
      <c r="L25" s="13" t="s">
        <v>1014</v>
      </c>
      <c r="M25" s="13" t="s">
        <v>13</v>
      </c>
      <c r="N25" s="13" t="s">
        <v>942</v>
      </c>
      <c r="P25" s="13" t="s">
        <v>1061</v>
      </c>
      <c r="Q25" s="13" t="s">
        <v>1062</v>
      </c>
      <c r="R25" s="13" t="s">
        <v>96</v>
      </c>
      <c r="S25" s="13">
        <v>4190</v>
      </c>
      <c r="T25" s="13">
        <v>18</v>
      </c>
      <c r="U25" s="14">
        <v>251400</v>
      </c>
      <c r="V25" s="14">
        <v>0</v>
      </c>
      <c r="W25" s="14">
        <v>22626</v>
      </c>
      <c r="X25" s="14">
        <v>22626</v>
      </c>
      <c r="Z25" s="14">
        <v>296652</v>
      </c>
      <c r="AD25" s="112" t="s">
        <v>1491</v>
      </c>
      <c r="AE25" s="13" t="s">
        <v>1059</v>
      </c>
      <c r="AF25" s="14">
        <v>251400</v>
      </c>
      <c r="AG25" s="14">
        <v>0</v>
      </c>
      <c r="AH25" s="14">
        <v>22626</v>
      </c>
      <c r="AI25" s="14">
        <v>22626</v>
      </c>
      <c r="AJ25" s="14"/>
      <c r="BC25" s="54" t="s">
        <v>51</v>
      </c>
      <c r="BF25" s="56" t="s">
        <v>87</v>
      </c>
      <c r="BH25" s="61" t="s">
        <v>157</v>
      </c>
    </row>
    <row r="26" spans="3:60" ht="13.95" customHeight="1" x14ac:dyDescent="0.25">
      <c r="C26" s="13" t="s">
        <v>115</v>
      </c>
      <c r="D26" s="13" t="s">
        <v>138</v>
      </c>
      <c r="E26" s="13" t="s">
        <v>20</v>
      </c>
      <c r="F26" s="13" t="s">
        <v>122</v>
      </c>
      <c r="G26" s="13">
        <v>2223011920</v>
      </c>
      <c r="H26" s="13">
        <v>44837</v>
      </c>
      <c r="I26" s="13" t="s">
        <v>1063</v>
      </c>
      <c r="K26" s="13" t="s">
        <v>1064</v>
      </c>
      <c r="L26" s="13" t="s">
        <v>1014</v>
      </c>
      <c r="M26" s="13" t="s">
        <v>13</v>
      </c>
      <c r="N26" s="13" t="s">
        <v>942</v>
      </c>
      <c r="P26" s="13" t="s">
        <v>1037</v>
      </c>
      <c r="Q26" s="13" t="s">
        <v>1065</v>
      </c>
      <c r="R26" s="13" t="s">
        <v>96</v>
      </c>
      <c r="S26" s="13">
        <v>3</v>
      </c>
      <c r="T26" s="13">
        <v>18.000524109014673</v>
      </c>
      <c r="U26" s="14">
        <v>1526.4</v>
      </c>
      <c r="V26" s="14">
        <v>0</v>
      </c>
      <c r="W26" s="14">
        <v>137.38</v>
      </c>
      <c r="X26" s="14">
        <v>137.38</v>
      </c>
      <c r="Z26" s="14">
        <v>1801.16</v>
      </c>
      <c r="AD26" s="112" t="s">
        <v>1492</v>
      </c>
      <c r="AE26" s="13" t="s">
        <v>1063</v>
      </c>
      <c r="AF26" s="14">
        <v>1526.4</v>
      </c>
      <c r="AG26" s="14">
        <v>0</v>
      </c>
      <c r="AH26" s="14">
        <v>137.38</v>
      </c>
      <c r="AI26" s="14">
        <v>137.38</v>
      </c>
      <c r="AJ26" s="14"/>
      <c r="BC26" s="54" t="s">
        <v>52</v>
      </c>
      <c r="BF26" s="56" t="s">
        <v>88</v>
      </c>
      <c r="BH26" s="61" t="s">
        <v>158</v>
      </c>
    </row>
    <row r="27" spans="3:60" ht="13.95" customHeight="1" x14ac:dyDescent="0.25">
      <c r="C27" s="13" t="s">
        <v>115</v>
      </c>
      <c r="D27" s="13" t="s">
        <v>138</v>
      </c>
      <c r="E27" s="13" t="s">
        <v>20</v>
      </c>
      <c r="F27" s="13" t="s">
        <v>122</v>
      </c>
      <c r="G27" s="13">
        <v>2223011921</v>
      </c>
      <c r="H27" s="13">
        <v>44837</v>
      </c>
      <c r="I27" s="13" t="s">
        <v>1066</v>
      </c>
      <c r="K27" s="13" t="s">
        <v>1067</v>
      </c>
      <c r="L27" s="13" t="s">
        <v>1014</v>
      </c>
      <c r="M27" s="13" t="s">
        <v>13</v>
      </c>
      <c r="N27" s="13" t="s">
        <v>942</v>
      </c>
      <c r="P27" s="13" t="s">
        <v>1028</v>
      </c>
      <c r="Q27" s="13" t="s">
        <v>1068</v>
      </c>
      <c r="R27" s="13" t="s">
        <v>96</v>
      </c>
      <c r="S27" s="13">
        <v>1</v>
      </c>
      <c r="T27" s="13">
        <v>18</v>
      </c>
      <c r="U27" s="14">
        <v>2500</v>
      </c>
      <c r="V27" s="14">
        <v>0</v>
      </c>
      <c r="W27" s="14">
        <v>225</v>
      </c>
      <c r="X27" s="14">
        <v>225</v>
      </c>
      <c r="Z27" s="14">
        <v>2950</v>
      </c>
      <c r="AD27" s="112" t="s">
        <v>1493</v>
      </c>
      <c r="AE27" s="13" t="s">
        <v>1066</v>
      </c>
      <c r="AF27" s="14">
        <v>2500</v>
      </c>
      <c r="AG27" s="14">
        <v>0</v>
      </c>
      <c r="AH27" s="14">
        <v>225</v>
      </c>
      <c r="AI27" s="14">
        <v>225</v>
      </c>
      <c r="AJ27" s="14"/>
      <c r="BC27" s="54" t="s">
        <v>53</v>
      </c>
      <c r="BF27" s="56" t="s">
        <v>89</v>
      </c>
      <c r="BH27" s="61" t="s">
        <v>159</v>
      </c>
    </row>
    <row r="28" spans="3:60" ht="13.95" customHeight="1" x14ac:dyDescent="0.25">
      <c r="C28" s="13" t="s">
        <v>115</v>
      </c>
      <c r="D28" s="13" t="s">
        <v>138</v>
      </c>
      <c r="E28" s="13" t="s">
        <v>20</v>
      </c>
      <c r="F28" s="13" t="s">
        <v>122</v>
      </c>
      <c r="G28" s="13">
        <v>2223011922</v>
      </c>
      <c r="H28" s="13">
        <v>44837</v>
      </c>
      <c r="I28" s="13" t="s">
        <v>1069</v>
      </c>
      <c r="K28" s="13" t="s">
        <v>1070</v>
      </c>
      <c r="L28" s="13" t="s">
        <v>1023</v>
      </c>
      <c r="M28" s="13" t="s">
        <v>12</v>
      </c>
      <c r="N28" s="13" t="s">
        <v>942</v>
      </c>
      <c r="P28" s="13" t="s">
        <v>1028</v>
      </c>
      <c r="Q28" s="13" t="s">
        <v>1071</v>
      </c>
      <c r="R28" s="13" t="s">
        <v>96</v>
      </c>
      <c r="S28" s="13">
        <v>2</v>
      </c>
      <c r="T28" s="13">
        <v>18</v>
      </c>
      <c r="U28" s="14">
        <v>133000</v>
      </c>
      <c r="V28" s="14">
        <v>23940</v>
      </c>
      <c r="W28" s="14">
        <v>0</v>
      </c>
      <c r="X28" s="14">
        <v>0</v>
      </c>
      <c r="Z28" s="14">
        <v>156940</v>
      </c>
      <c r="AD28" s="112" t="s">
        <v>1494</v>
      </c>
      <c r="AE28" s="13" t="s">
        <v>1069</v>
      </c>
      <c r="AF28" s="14">
        <v>133000</v>
      </c>
      <c r="AG28" s="14">
        <v>23940</v>
      </c>
      <c r="AH28" s="14">
        <v>0</v>
      </c>
      <c r="AI28" s="14">
        <v>0</v>
      </c>
      <c r="AJ28" s="14"/>
      <c r="BC28" s="54" t="s">
        <v>54</v>
      </c>
      <c r="BF28" s="56" t="s">
        <v>90</v>
      </c>
      <c r="BH28" s="61" t="s">
        <v>160</v>
      </c>
    </row>
    <row r="29" spans="3:60" ht="13.95" customHeight="1" x14ac:dyDescent="0.25">
      <c r="C29" s="13" t="s">
        <v>115</v>
      </c>
      <c r="D29" s="13" t="s">
        <v>138</v>
      </c>
      <c r="E29" s="13" t="s">
        <v>20</v>
      </c>
      <c r="F29" s="13" t="s">
        <v>122</v>
      </c>
      <c r="G29" s="13">
        <v>2223011923</v>
      </c>
      <c r="H29" s="13">
        <v>44837</v>
      </c>
      <c r="I29" s="13" t="s">
        <v>1072</v>
      </c>
      <c r="K29" s="13" t="s">
        <v>1073</v>
      </c>
      <c r="L29" s="13" t="s">
        <v>1014</v>
      </c>
      <c r="M29" s="13" t="s">
        <v>13</v>
      </c>
      <c r="N29" s="13" t="s">
        <v>942</v>
      </c>
      <c r="P29" s="13" t="s">
        <v>1074</v>
      </c>
      <c r="Q29" s="13" t="s">
        <v>1075</v>
      </c>
      <c r="R29" s="13" t="s">
        <v>96</v>
      </c>
      <c r="S29" s="13">
        <v>124</v>
      </c>
      <c r="T29" s="13">
        <v>18</v>
      </c>
      <c r="U29" s="14">
        <v>155000</v>
      </c>
      <c r="V29" s="14">
        <v>0</v>
      </c>
      <c r="W29" s="14">
        <v>13950</v>
      </c>
      <c r="X29" s="14">
        <v>13950</v>
      </c>
      <c r="Z29" s="14">
        <v>182900</v>
      </c>
      <c r="AD29" s="112" t="s">
        <v>1495</v>
      </c>
      <c r="AE29" s="13" t="s">
        <v>1072</v>
      </c>
      <c r="AF29" s="14">
        <v>155000</v>
      </c>
      <c r="AG29" s="14">
        <v>0</v>
      </c>
      <c r="AH29" s="14">
        <v>13950</v>
      </c>
      <c r="AI29" s="14">
        <v>13950</v>
      </c>
      <c r="AJ29" s="14"/>
      <c r="BC29" s="54" t="s">
        <v>55</v>
      </c>
      <c r="BF29" s="56" t="s">
        <v>91</v>
      </c>
      <c r="BH29" s="61" t="s">
        <v>161</v>
      </c>
    </row>
    <row r="30" spans="3:60" ht="13.95" customHeight="1" x14ac:dyDescent="0.25">
      <c r="C30" s="13" t="s">
        <v>115</v>
      </c>
      <c r="D30" s="13" t="s">
        <v>138</v>
      </c>
      <c r="E30" s="13" t="s">
        <v>20</v>
      </c>
      <c r="F30" s="13" t="s">
        <v>122</v>
      </c>
      <c r="G30" s="13">
        <v>2223011924</v>
      </c>
      <c r="H30" s="13">
        <v>44837</v>
      </c>
      <c r="I30" s="13" t="s">
        <v>1076</v>
      </c>
      <c r="K30" s="13" t="s">
        <v>1077</v>
      </c>
      <c r="L30" s="13" t="s">
        <v>1023</v>
      </c>
      <c r="M30" s="13" t="s">
        <v>12</v>
      </c>
      <c r="N30" s="13" t="s">
        <v>942</v>
      </c>
      <c r="P30" s="13" t="s">
        <v>1002</v>
      </c>
      <c r="Q30" s="13" t="s">
        <v>1078</v>
      </c>
      <c r="R30" s="13" t="s">
        <v>96</v>
      </c>
      <c r="S30" s="13">
        <v>1</v>
      </c>
      <c r="T30" s="13">
        <v>18</v>
      </c>
      <c r="U30" s="14">
        <v>275000</v>
      </c>
      <c r="V30" s="14">
        <v>49500</v>
      </c>
      <c r="W30" s="14">
        <v>0</v>
      </c>
      <c r="X30" s="14">
        <v>0</v>
      </c>
      <c r="Z30" s="14">
        <v>324500</v>
      </c>
      <c r="AD30" s="112" t="s">
        <v>1496</v>
      </c>
      <c r="AE30" s="13" t="s">
        <v>1076</v>
      </c>
      <c r="AF30" s="14">
        <v>275000</v>
      </c>
      <c r="AG30" s="14">
        <v>49500</v>
      </c>
      <c r="AH30" s="14">
        <v>0</v>
      </c>
      <c r="AI30" s="14">
        <v>0</v>
      </c>
      <c r="AJ30" s="14"/>
      <c r="BC30" s="54" t="s">
        <v>56</v>
      </c>
      <c r="BF30" s="56" t="s">
        <v>92</v>
      </c>
      <c r="BH30" s="61" t="s">
        <v>162</v>
      </c>
    </row>
    <row r="31" spans="3:60" ht="13.95" customHeight="1" x14ac:dyDescent="0.25">
      <c r="C31" s="13" t="s">
        <v>115</v>
      </c>
      <c r="D31" s="13" t="s">
        <v>138</v>
      </c>
      <c r="E31" s="13" t="s">
        <v>20</v>
      </c>
      <c r="F31" s="13" t="s">
        <v>122</v>
      </c>
      <c r="G31" s="13">
        <v>2223011925</v>
      </c>
      <c r="H31" s="13">
        <v>44837</v>
      </c>
      <c r="I31" s="13" t="s">
        <v>1079</v>
      </c>
      <c r="K31" s="13" t="s">
        <v>1080</v>
      </c>
      <c r="L31" s="13" t="s">
        <v>1081</v>
      </c>
      <c r="M31" s="13" t="s">
        <v>12</v>
      </c>
      <c r="N31" s="13" t="s">
        <v>942</v>
      </c>
      <c r="P31" s="13" t="s">
        <v>1082</v>
      </c>
      <c r="Q31" s="13" t="s">
        <v>1083</v>
      </c>
      <c r="R31" s="13" t="s">
        <v>96</v>
      </c>
      <c r="S31" s="13">
        <v>1</v>
      </c>
      <c r="T31" s="13">
        <v>18</v>
      </c>
      <c r="U31" s="14">
        <v>100000</v>
      </c>
      <c r="V31" s="14">
        <v>18180</v>
      </c>
      <c r="W31" s="14">
        <v>0</v>
      </c>
      <c r="X31" s="14">
        <v>0</v>
      </c>
      <c r="Z31" s="14">
        <v>119180</v>
      </c>
      <c r="AD31" s="112" t="s">
        <v>1497</v>
      </c>
      <c r="AE31" s="13" t="s">
        <v>1079</v>
      </c>
      <c r="AF31" s="14">
        <v>100000</v>
      </c>
      <c r="AG31" s="14">
        <v>18180</v>
      </c>
      <c r="AH31" s="14">
        <v>0</v>
      </c>
      <c r="AI31" s="14">
        <v>0</v>
      </c>
      <c r="AJ31" s="14"/>
      <c r="BC31" s="54" t="s">
        <v>57</v>
      </c>
      <c r="BF31" s="56" t="s">
        <v>93</v>
      </c>
      <c r="BH31" s="61" t="s">
        <v>163</v>
      </c>
    </row>
    <row r="32" spans="3:60" ht="13.95" customHeight="1" x14ac:dyDescent="0.25">
      <c r="C32" s="13" t="s">
        <v>115</v>
      </c>
      <c r="D32" s="13" t="s">
        <v>138</v>
      </c>
      <c r="E32" s="13" t="s">
        <v>20</v>
      </c>
      <c r="F32" s="13" t="s">
        <v>122</v>
      </c>
      <c r="G32" s="13">
        <v>2223011926</v>
      </c>
      <c r="H32" s="13">
        <v>44837</v>
      </c>
      <c r="I32" s="13" t="s">
        <v>1084</v>
      </c>
      <c r="K32" s="13" t="s">
        <v>1085</v>
      </c>
      <c r="L32" s="13" t="s">
        <v>1014</v>
      </c>
      <c r="M32" s="13" t="s">
        <v>13</v>
      </c>
      <c r="N32" s="13" t="s">
        <v>942</v>
      </c>
      <c r="P32" s="13" t="s">
        <v>1019</v>
      </c>
      <c r="Q32" s="13" t="s">
        <v>1086</v>
      </c>
      <c r="R32" s="13" t="s">
        <v>96</v>
      </c>
      <c r="S32" s="13">
        <v>24.375</v>
      </c>
      <c r="T32" s="13">
        <v>18.00000825751275</v>
      </c>
      <c r="U32" s="14">
        <v>99303.51</v>
      </c>
      <c r="V32" s="14">
        <v>0</v>
      </c>
      <c r="W32" s="14">
        <v>8937.32</v>
      </c>
      <c r="X32" s="14">
        <v>8937.32</v>
      </c>
      <c r="Z32" s="14">
        <v>117178.15</v>
      </c>
      <c r="AD32" s="112" t="s">
        <v>1498</v>
      </c>
      <c r="AE32" s="13" t="s">
        <v>1084</v>
      </c>
      <c r="AF32" s="14">
        <v>99303.51</v>
      </c>
      <c r="AG32" s="14">
        <v>0</v>
      </c>
      <c r="AH32" s="14">
        <v>8937.32</v>
      </c>
      <c r="AI32" s="14">
        <v>8937.32</v>
      </c>
      <c r="AJ32" s="14"/>
      <c r="BC32" s="54" t="s">
        <v>58</v>
      </c>
      <c r="BF32" s="56" t="s">
        <v>94</v>
      </c>
      <c r="BH32" s="61" t="s">
        <v>164</v>
      </c>
    </row>
    <row r="33" spans="3:60" ht="13.95" customHeight="1" x14ac:dyDescent="0.25">
      <c r="C33" s="13" t="s">
        <v>115</v>
      </c>
      <c r="D33" s="13" t="s">
        <v>138</v>
      </c>
      <c r="E33" s="13" t="s">
        <v>20</v>
      </c>
      <c r="F33" s="13" t="s">
        <v>122</v>
      </c>
      <c r="G33" s="13">
        <v>2223011927</v>
      </c>
      <c r="H33" s="13">
        <v>44837</v>
      </c>
      <c r="I33" s="13" t="s">
        <v>1087</v>
      </c>
      <c r="K33" s="13" t="s">
        <v>1088</v>
      </c>
      <c r="L33" s="13" t="s">
        <v>1014</v>
      </c>
      <c r="M33" s="13" t="s">
        <v>13</v>
      </c>
      <c r="N33" s="13" t="s">
        <v>942</v>
      </c>
      <c r="P33" s="13" t="s">
        <v>1089</v>
      </c>
      <c r="Q33" s="13" t="s">
        <v>1090</v>
      </c>
      <c r="R33" s="13" t="s">
        <v>96</v>
      </c>
      <c r="S33" s="13">
        <v>2</v>
      </c>
      <c r="T33" s="13">
        <v>18</v>
      </c>
      <c r="U33" s="14">
        <v>18500</v>
      </c>
      <c r="V33" s="14">
        <v>0</v>
      </c>
      <c r="W33" s="14">
        <v>1665</v>
      </c>
      <c r="X33" s="14">
        <v>1665</v>
      </c>
      <c r="Z33" s="14">
        <v>21830</v>
      </c>
      <c r="AD33" s="112" t="s">
        <v>1499</v>
      </c>
      <c r="AE33" s="13" t="s">
        <v>1087</v>
      </c>
      <c r="AF33" s="14">
        <v>18500</v>
      </c>
      <c r="AG33" s="14">
        <v>0</v>
      </c>
      <c r="AH33" s="14">
        <v>1665</v>
      </c>
      <c r="AI33" s="14">
        <v>1665</v>
      </c>
      <c r="AJ33" s="14"/>
      <c r="BC33" s="54" t="s">
        <v>59</v>
      </c>
      <c r="BF33" s="56" t="s">
        <v>95</v>
      </c>
      <c r="BH33" s="61" t="s">
        <v>165</v>
      </c>
    </row>
    <row r="34" spans="3:60" ht="13.95" customHeight="1" x14ac:dyDescent="0.25">
      <c r="C34" s="13" t="s">
        <v>115</v>
      </c>
      <c r="D34" s="13" t="s">
        <v>138</v>
      </c>
      <c r="E34" s="13" t="s">
        <v>20</v>
      </c>
      <c r="F34" s="13" t="s">
        <v>122</v>
      </c>
      <c r="G34" s="13">
        <v>2223011928</v>
      </c>
      <c r="H34" s="13">
        <v>44837</v>
      </c>
      <c r="I34" s="13" t="s">
        <v>1091</v>
      </c>
      <c r="K34" s="13" t="s">
        <v>1092</v>
      </c>
      <c r="L34" s="13" t="s">
        <v>1014</v>
      </c>
      <c r="M34" s="13" t="s">
        <v>13</v>
      </c>
      <c r="N34" s="13" t="s">
        <v>942</v>
      </c>
      <c r="P34" s="13" t="s">
        <v>1082</v>
      </c>
      <c r="Q34" s="13" t="s">
        <v>1093</v>
      </c>
      <c r="R34" s="13" t="s">
        <v>96</v>
      </c>
      <c r="S34" s="13">
        <v>2</v>
      </c>
      <c r="T34" s="13">
        <v>18.000000000000004</v>
      </c>
      <c r="U34" s="14">
        <v>1970</v>
      </c>
      <c r="V34" s="14">
        <v>0</v>
      </c>
      <c r="W34" s="14">
        <v>177.3</v>
      </c>
      <c r="X34" s="14">
        <v>177.3</v>
      </c>
      <c r="Z34" s="14">
        <v>2324.6000000000004</v>
      </c>
      <c r="AD34" s="112" t="s">
        <v>1500</v>
      </c>
      <c r="AE34" s="13" t="s">
        <v>1091</v>
      </c>
      <c r="AF34" s="14">
        <v>1970</v>
      </c>
      <c r="AG34" s="14">
        <v>0</v>
      </c>
      <c r="AH34" s="14">
        <v>177.3</v>
      </c>
      <c r="AI34" s="14">
        <v>177.3</v>
      </c>
      <c r="AJ34" s="14"/>
      <c r="BC34" s="54" t="s">
        <v>60</v>
      </c>
      <c r="BF34" s="56" t="s">
        <v>96</v>
      </c>
      <c r="BH34" s="61" t="s">
        <v>166</v>
      </c>
    </row>
    <row r="35" spans="3:60" ht="13.95" customHeight="1" x14ac:dyDescent="0.25">
      <c r="C35" s="13" t="s">
        <v>115</v>
      </c>
      <c r="D35" s="13" t="s">
        <v>138</v>
      </c>
      <c r="E35" s="13" t="s">
        <v>20</v>
      </c>
      <c r="F35" s="13" t="s">
        <v>122</v>
      </c>
      <c r="G35" s="13">
        <v>2223011929</v>
      </c>
      <c r="H35" s="13">
        <v>44838</v>
      </c>
      <c r="I35" s="13" t="s">
        <v>1094</v>
      </c>
      <c r="K35" s="13" t="s">
        <v>1095</v>
      </c>
      <c r="L35" s="13" t="s">
        <v>1010</v>
      </c>
      <c r="M35" s="13" t="s">
        <v>12</v>
      </c>
      <c r="N35" s="13" t="s">
        <v>942</v>
      </c>
      <c r="P35" s="13" t="s">
        <v>1019</v>
      </c>
      <c r="Q35" s="13" t="s">
        <v>1096</v>
      </c>
      <c r="R35" s="13" t="s">
        <v>96</v>
      </c>
      <c r="S35" s="13">
        <v>0.4</v>
      </c>
      <c r="T35" s="13">
        <v>18</v>
      </c>
      <c r="U35" s="14">
        <v>667600</v>
      </c>
      <c r="V35" s="14">
        <v>120168</v>
      </c>
      <c r="W35" s="14">
        <v>0</v>
      </c>
      <c r="X35" s="14">
        <v>0</v>
      </c>
      <c r="Z35" s="14">
        <v>787768</v>
      </c>
      <c r="AD35" s="112" t="s">
        <v>1501</v>
      </c>
      <c r="AE35" s="13" t="s">
        <v>1094</v>
      </c>
      <c r="AF35" s="14">
        <v>667600</v>
      </c>
      <c r="AG35" s="14">
        <v>120168</v>
      </c>
      <c r="AH35" s="14">
        <v>0</v>
      </c>
      <c r="AI35" s="14">
        <v>0</v>
      </c>
      <c r="AJ35" s="14"/>
      <c r="BC35" s="54" t="s">
        <v>61</v>
      </c>
      <c r="BF35" s="56" t="s">
        <v>97</v>
      </c>
      <c r="BH35" s="61" t="s">
        <v>167</v>
      </c>
    </row>
    <row r="36" spans="3:60" ht="13.95" customHeight="1" x14ac:dyDescent="0.25">
      <c r="C36" s="13" t="s">
        <v>115</v>
      </c>
      <c r="D36" s="13" t="s">
        <v>138</v>
      </c>
      <c r="E36" s="13" t="s">
        <v>20</v>
      </c>
      <c r="F36" s="13" t="s">
        <v>122</v>
      </c>
      <c r="G36" s="13">
        <v>2223011930</v>
      </c>
      <c r="H36" s="13">
        <v>44838</v>
      </c>
      <c r="I36" s="13" t="s">
        <v>1097</v>
      </c>
      <c r="K36" s="13" t="s">
        <v>1098</v>
      </c>
      <c r="L36" s="13" t="s">
        <v>1099</v>
      </c>
      <c r="M36" s="13" t="s">
        <v>12</v>
      </c>
      <c r="N36" s="13" t="s">
        <v>942</v>
      </c>
      <c r="P36" s="13" t="s">
        <v>1082</v>
      </c>
      <c r="Q36" s="13" t="s">
        <v>1100</v>
      </c>
      <c r="R36" s="13" t="s">
        <v>96</v>
      </c>
      <c r="S36" s="13">
        <v>1</v>
      </c>
      <c r="T36" s="13">
        <v>18</v>
      </c>
      <c r="U36" s="14">
        <v>1072000</v>
      </c>
      <c r="V36" s="14">
        <v>192960</v>
      </c>
      <c r="W36" s="14">
        <v>0</v>
      </c>
      <c r="X36" s="14">
        <v>0</v>
      </c>
      <c r="Z36" s="14">
        <v>1264960</v>
      </c>
      <c r="AD36" s="112" t="s">
        <v>1502</v>
      </c>
      <c r="AE36" s="13" t="s">
        <v>1097</v>
      </c>
      <c r="AF36" s="14">
        <v>1072000</v>
      </c>
      <c r="AG36" s="14">
        <v>192960</v>
      </c>
      <c r="AH36" s="14">
        <v>0</v>
      </c>
      <c r="AI36" s="14">
        <v>0</v>
      </c>
      <c r="AJ36" s="14"/>
      <c r="BC36" s="54" t="s">
        <v>62</v>
      </c>
      <c r="BF36" s="56" t="s">
        <v>98</v>
      </c>
      <c r="BH36" s="61" t="s">
        <v>168</v>
      </c>
    </row>
    <row r="37" spans="3:60" ht="13.95" customHeight="1" x14ac:dyDescent="0.25">
      <c r="C37" s="13" t="s">
        <v>115</v>
      </c>
      <c r="D37" s="13" t="s">
        <v>138</v>
      </c>
      <c r="E37" s="13" t="s">
        <v>20</v>
      </c>
      <c r="F37" s="13" t="s">
        <v>122</v>
      </c>
      <c r="G37" s="13">
        <v>2223011931</v>
      </c>
      <c r="H37" s="13">
        <v>44838</v>
      </c>
      <c r="I37" s="13" t="s">
        <v>1101</v>
      </c>
      <c r="K37" s="13" t="s">
        <v>1102</v>
      </c>
      <c r="L37" s="13" t="s">
        <v>1014</v>
      </c>
      <c r="M37" s="13" t="s">
        <v>13</v>
      </c>
      <c r="N37" s="13" t="s">
        <v>942</v>
      </c>
      <c r="P37" s="13" t="s">
        <v>1082</v>
      </c>
      <c r="Q37" s="13" t="s">
        <v>1103</v>
      </c>
      <c r="R37" s="13" t="s">
        <v>96</v>
      </c>
      <c r="S37" s="13">
        <v>4</v>
      </c>
      <c r="T37" s="13">
        <v>18.000000000000004</v>
      </c>
      <c r="U37" s="14">
        <v>1792628</v>
      </c>
      <c r="V37" s="14">
        <v>0</v>
      </c>
      <c r="W37" s="14">
        <v>161336.52000000002</v>
      </c>
      <c r="X37" s="14">
        <v>161336.52000000002</v>
      </c>
      <c r="Z37" s="14">
        <v>2115301.04</v>
      </c>
      <c r="AD37" s="112" t="s">
        <v>1503</v>
      </c>
      <c r="AE37" s="13" t="s">
        <v>1101</v>
      </c>
      <c r="AF37" s="14">
        <v>1792628</v>
      </c>
      <c r="AG37" s="14">
        <v>0</v>
      </c>
      <c r="AH37" s="14">
        <v>161336.52000000002</v>
      </c>
      <c r="AI37" s="14">
        <v>161336.52000000002</v>
      </c>
      <c r="AJ37" s="14"/>
      <c r="BC37" s="54" t="s">
        <v>63</v>
      </c>
      <c r="BF37" s="56" t="s">
        <v>99</v>
      </c>
      <c r="BH37" s="61" t="s">
        <v>169</v>
      </c>
    </row>
    <row r="38" spans="3:60" ht="13.95" customHeight="1" x14ac:dyDescent="0.25">
      <c r="C38" s="13" t="s">
        <v>115</v>
      </c>
      <c r="D38" s="13" t="s">
        <v>138</v>
      </c>
      <c r="E38" s="13" t="s">
        <v>20</v>
      </c>
      <c r="F38" s="13" t="s">
        <v>122</v>
      </c>
      <c r="G38" s="13">
        <v>2223011932</v>
      </c>
      <c r="H38" s="13">
        <v>44838</v>
      </c>
      <c r="I38" s="13" t="s">
        <v>1104</v>
      </c>
      <c r="K38" s="13" t="s">
        <v>1105</v>
      </c>
      <c r="L38" s="13" t="s">
        <v>1106</v>
      </c>
      <c r="M38" s="13" t="s">
        <v>12</v>
      </c>
      <c r="N38" s="13" t="s">
        <v>942</v>
      </c>
      <c r="P38" s="13" t="s">
        <v>1028</v>
      </c>
      <c r="Q38" s="13" t="s">
        <v>1107</v>
      </c>
      <c r="R38" s="13" t="s">
        <v>96</v>
      </c>
      <c r="S38" s="13">
        <v>8</v>
      </c>
      <c r="T38" s="13">
        <v>18</v>
      </c>
      <c r="U38" s="14">
        <v>52000</v>
      </c>
      <c r="V38" s="14">
        <v>9360</v>
      </c>
      <c r="W38" s="14">
        <v>0</v>
      </c>
      <c r="X38" s="14">
        <v>0</v>
      </c>
      <c r="Z38" s="14">
        <v>61360</v>
      </c>
      <c r="AD38" s="112" t="s">
        <v>1504</v>
      </c>
      <c r="AE38" s="13" t="s">
        <v>1104</v>
      </c>
      <c r="AF38" s="14">
        <v>52000</v>
      </c>
      <c r="AG38" s="14">
        <v>9360</v>
      </c>
      <c r="AH38" s="14">
        <v>0</v>
      </c>
      <c r="AI38" s="14">
        <v>0</v>
      </c>
      <c r="AJ38" s="14"/>
      <c r="BC38" s="54" t="s">
        <v>64</v>
      </c>
      <c r="BF38" s="56" t="s">
        <v>100</v>
      </c>
      <c r="BH38" s="61" t="s">
        <v>170</v>
      </c>
    </row>
    <row r="39" spans="3:60" ht="13.95" customHeight="1" x14ac:dyDescent="0.25">
      <c r="C39" s="13" t="s">
        <v>115</v>
      </c>
      <c r="D39" s="13" t="s">
        <v>138</v>
      </c>
      <c r="E39" s="13" t="s">
        <v>20</v>
      </c>
      <c r="F39" s="13" t="s">
        <v>122</v>
      </c>
      <c r="G39" s="13">
        <v>2223011933</v>
      </c>
      <c r="H39" s="13">
        <v>44838</v>
      </c>
      <c r="I39" s="13" t="s">
        <v>1108</v>
      </c>
      <c r="K39" s="13" t="s">
        <v>1109</v>
      </c>
      <c r="L39" s="13" t="s">
        <v>1001</v>
      </c>
      <c r="M39" s="13" t="s">
        <v>12</v>
      </c>
      <c r="N39" s="13" t="s">
        <v>942</v>
      </c>
      <c r="P39" s="13" t="s">
        <v>1082</v>
      </c>
      <c r="Q39" s="13" t="s">
        <v>1110</v>
      </c>
      <c r="R39" s="13" t="s">
        <v>96</v>
      </c>
      <c r="S39" s="13">
        <v>1</v>
      </c>
      <c r="T39" s="13">
        <v>18</v>
      </c>
      <c r="U39" s="14">
        <v>52250</v>
      </c>
      <c r="V39" s="14">
        <v>9405</v>
      </c>
      <c r="W39" s="14">
        <v>0</v>
      </c>
      <c r="X39" s="14">
        <v>0</v>
      </c>
      <c r="Z39" s="14">
        <v>61655</v>
      </c>
      <c r="AD39" s="112" t="s">
        <v>1505</v>
      </c>
      <c r="AE39" s="13" t="s">
        <v>1108</v>
      </c>
      <c r="AF39" s="14">
        <v>52250</v>
      </c>
      <c r="AG39" s="14">
        <v>9405</v>
      </c>
      <c r="AH39" s="14">
        <v>0</v>
      </c>
      <c r="AI39" s="14">
        <v>0</v>
      </c>
      <c r="AJ39" s="14"/>
      <c r="BC39" s="54" t="s">
        <v>65</v>
      </c>
      <c r="BF39" s="56" t="s">
        <v>101</v>
      </c>
      <c r="BH39" s="61" t="s">
        <v>171</v>
      </c>
    </row>
    <row r="40" spans="3:60" ht="13.95" customHeight="1" x14ac:dyDescent="0.25">
      <c r="C40" s="13" t="s">
        <v>115</v>
      </c>
      <c r="D40" s="13" t="s">
        <v>138</v>
      </c>
      <c r="E40" s="13" t="s">
        <v>20</v>
      </c>
      <c r="F40" s="13" t="s">
        <v>122</v>
      </c>
      <c r="G40" s="13">
        <v>2223011934</v>
      </c>
      <c r="H40" s="13">
        <v>44838</v>
      </c>
      <c r="I40" s="13" t="s">
        <v>1111</v>
      </c>
      <c r="K40" s="13" t="s">
        <v>1112</v>
      </c>
      <c r="L40" s="13" t="s">
        <v>1014</v>
      </c>
      <c r="M40" s="13" t="s">
        <v>13</v>
      </c>
      <c r="N40" s="13" t="s">
        <v>942</v>
      </c>
      <c r="P40" s="13" t="s">
        <v>1061</v>
      </c>
      <c r="Q40" s="13" t="s">
        <v>1113</v>
      </c>
      <c r="R40" s="13" t="s">
        <v>96</v>
      </c>
      <c r="S40" s="13">
        <v>3540</v>
      </c>
      <c r="T40" s="13">
        <v>18.000000000000004</v>
      </c>
      <c r="U40" s="14">
        <v>458424</v>
      </c>
      <c r="V40" s="14">
        <v>0</v>
      </c>
      <c r="W40" s="14">
        <v>41258.160000000003</v>
      </c>
      <c r="X40" s="14">
        <v>41258.160000000003</v>
      </c>
      <c r="Z40" s="14">
        <v>540940.32000000007</v>
      </c>
      <c r="AD40" s="112" t="s">
        <v>1506</v>
      </c>
      <c r="AE40" s="13" t="s">
        <v>1111</v>
      </c>
      <c r="AF40" s="14">
        <v>458424</v>
      </c>
      <c r="AG40" s="14">
        <v>0</v>
      </c>
      <c r="AH40" s="14">
        <v>41258.160000000003</v>
      </c>
      <c r="AI40" s="14">
        <v>41258.160000000003</v>
      </c>
      <c r="AJ40" s="14"/>
      <c r="BC40" s="54" t="s">
        <v>66</v>
      </c>
      <c r="BF40" s="56" t="s">
        <v>102</v>
      </c>
      <c r="BH40" s="61" t="s">
        <v>172</v>
      </c>
    </row>
    <row r="41" spans="3:60" ht="13.95" customHeight="1" x14ac:dyDescent="0.25">
      <c r="C41" s="13" t="s">
        <v>115</v>
      </c>
      <c r="D41" s="13" t="s">
        <v>138</v>
      </c>
      <c r="E41" s="13" t="s">
        <v>20</v>
      </c>
      <c r="F41" s="13" t="s">
        <v>122</v>
      </c>
      <c r="G41" s="13">
        <v>2223011935</v>
      </c>
      <c r="H41" s="13">
        <v>44838</v>
      </c>
      <c r="I41" s="13" t="s">
        <v>1114</v>
      </c>
      <c r="K41" s="13" t="s">
        <v>1115</v>
      </c>
      <c r="L41" s="13" t="s">
        <v>1014</v>
      </c>
      <c r="M41" s="13" t="s">
        <v>13</v>
      </c>
      <c r="N41" s="13" t="s">
        <v>942</v>
      </c>
      <c r="P41" s="13" t="s">
        <v>1061</v>
      </c>
      <c r="Q41" s="13" t="s">
        <v>1113</v>
      </c>
      <c r="R41" s="13" t="s">
        <v>96</v>
      </c>
      <c r="S41" s="13">
        <v>5280</v>
      </c>
      <c r="T41" s="13">
        <v>18</v>
      </c>
      <c r="U41" s="14">
        <v>588150</v>
      </c>
      <c r="V41" s="14">
        <v>0</v>
      </c>
      <c r="W41" s="14">
        <v>52933.5</v>
      </c>
      <c r="X41" s="14">
        <v>52933.5</v>
      </c>
      <c r="Z41" s="14">
        <v>694017</v>
      </c>
      <c r="AD41" s="112" t="s">
        <v>1507</v>
      </c>
      <c r="AE41" s="13" t="s">
        <v>1114</v>
      </c>
      <c r="AF41" s="14">
        <v>588150</v>
      </c>
      <c r="AG41" s="14">
        <v>0</v>
      </c>
      <c r="AH41" s="14">
        <v>52933.5</v>
      </c>
      <c r="AI41" s="14">
        <v>52933.5</v>
      </c>
      <c r="AJ41" s="14"/>
      <c r="BC41" s="54" t="s">
        <v>67</v>
      </c>
      <c r="BF41" s="56" t="s">
        <v>103</v>
      </c>
      <c r="BH41" s="61" t="s">
        <v>173</v>
      </c>
    </row>
    <row r="42" spans="3:60" ht="13.95" customHeight="1" x14ac:dyDescent="0.25">
      <c r="C42" s="13" t="s">
        <v>115</v>
      </c>
      <c r="D42" s="13" t="s">
        <v>138</v>
      </c>
      <c r="E42" s="13" t="s">
        <v>20</v>
      </c>
      <c r="F42" s="13" t="s">
        <v>122</v>
      </c>
      <c r="G42" s="13">
        <v>2223011936</v>
      </c>
      <c r="H42" s="13">
        <v>44838</v>
      </c>
      <c r="I42" s="13" t="s">
        <v>1035</v>
      </c>
      <c r="K42" s="13" t="s">
        <v>1036</v>
      </c>
      <c r="L42" s="13" t="s">
        <v>1014</v>
      </c>
      <c r="M42" s="13" t="s">
        <v>13</v>
      </c>
      <c r="N42" s="13" t="s">
        <v>942</v>
      </c>
      <c r="P42" s="13" t="s">
        <v>1061</v>
      </c>
      <c r="Q42" s="13" t="s">
        <v>1116</v>
      </c>
      <c r="R42" s="13" t="s">
        <v>96</v>
      </c>
      <c r="S42" s="13">
        <v>1895</v>
      </c>
      <c r="T42" s="13">
        <v>18.000005650340007</v>
      </c>
      <c r="U42" s="14">
        <v>176980.5</v>
      </c>
      <c r="V42" s="14">
        <v>0</v>
      </c>
      <c r="W42" s="14">
        <v>15928.25</v>
      </c>
      <c r="X42" s="14">
        <v>15928.25</v>
      </c>
      <c r="Z42" s="14">
        <v>208837</v>
      </c>
      <c r="AD42" s="112" t="s">
        <v>1508</v>
      </c>
      <c r="AE42" s="13" t="s">
        <v>1035</v>
      </c>
      <c r="AF42" s="14">
        <v>176980.5</v>
      </c>
      <c r="AG42" s="14">
        <v>0</v>
      </c>
      <c r="AH42" s="14">
        <v>15928.25</v>
      </c>
      <c r="AI42" s="14">
        <v>15928.25</v>
      </c>
      <c r="AJ42" s="14"/>
      <c r="BC42" s="54" t="s">
        <v>68</v>
      </c>
      <c r="BF42" s="56" t="s">
        <v>104</v>
      </c>
      <c r="BH42" s="61" t="s">
        <v>174</v>
      </c>
    </row>
    <row r="43" spans="3:60" ht="13.95" customHeight="1" x14ac:dyDescent="0.25">
      <c r="C43" s="13" t="s">
        <v>115</v>
      </c>
      <c r="D43" s="13" t="s">
        <v>138</v>
      </c>
      <c r="E43" s="13" t="s">
        <v>20</v>
      </c>
      <c r="F43" s="13" t="s">
        <v>122</v>
      </c>
      <c r="G43" s="13">
        <v>2223011937</v>
      </c>
      <c r="H43" s="13">
        <v>44838</v>
      </c>
      <c r="I43" s="13" t="s">
        <v>1041</v>
      </c>
      <c r="K43" s="13" t="s">
        <v>1042</v>
      </c>
      <c r="L43" s="13" t="s">
        <v>1014</v>
      </c>
      <c r="M43" s="13" t="s">
        <v>13</v>
      </c>
      <c r="N43" s="13" t="s">
        <v>942</v>
      </c>
      <c r="P43" s="13" t="s">
        <v>1061</v>
      </c>
      <c r="Q43" s="13" t="s">
        <v>1117</v>
      </c>
      <c r="R43" s="13" t="s">
        <v>96</v>
      </c>
      <c r="S43" s="13">
        <v>1270</v>
      </c>
      <c r="T43" s="13">
        <v>18</v>
      </c>
      <c r="U43" s="14">
        <v>76200</v>
      </c>
      <c r="V43" s="14">
        <v>0</v>
      </c>
      <c r="W43" s="14">
        <v>6858</v>
      </c>
      <c r="X43" s="14">
        <v>6858</v>
      </c>
      <c r="Z43" s="14">
        <v>89916</v>
      </c>
      <c r="AD43" s="112" t="s">
        <v>1509</v>
      </c>
      <c r="AE43" s="13" t="s">
        <v>1041</v>
      </c>
      <c r="AF43" s="14">
        <v>76200</v>
      </c>
      <c r="AG43" s="14">
        <v>0</v>
      </c>
      <c r="AH43" s="14">
        <v>6858</v>
      </c>
      <c r="AI43" s="14">
        <v>6858</v>
      </c>
      <c r="AJ43" s="14"/>
      <c r="BC43" s="54" t="s">
        <v>69</v>
      </c>
      <c r="BF43" s="56" t="s">
        <v>105</v>
      </c>
      <c r="BH43" s="61" t="s">
        <v>175</v>
      </c>
    </row>
    <row r="44" spans="3:60" ht="13.95" customHeight="1" x14ac:dyDescent="0.25">
      <c r="C44" s="13" t="s">
        <v>115</v>
      </c>
      <c r="D44" s="13" t="s">
        <v>138</v>
      </c>
      <c r="E44" s="13" t="s">
        <v>20</v>
      </c>
      <c r="F44" s="13" t="s">
        <v>122</v>
      </c>
      <c r="G44" s="13">
        <v>2223011938</v>
      </c>
      <c r="H44" s="13">
        <v>44838</v>
      </c>
      <c r="I44" s="13" t="s">
        <v>1035</v>
      </c>
      <c r="K44" s="13" t="s">
        <v>1036</v>
      </c>
      <c r="L44" s="13" t="s">
        <v>1014</v>
      </c>
      <c r="M44" s="13" t="s">
        <v>13</v>
      </c>
      <c r="N44" s="13" t="s">
        <v>942</v>
      </c>
      <c r="P44" s="13" t="s">
        <v>1118</v>
      </c>
      <c r="Q44" s="13" t="s">
        <v>1119</v>
      </c>
      <c r="R44" s="13" t="s">
        <v>96</v>
      </c>
      <c r="S44" s="13">
        <v>1089</v>
      </c>
      <c r="T44" s="13">
        <v>18.000000859185143</v>
      </c>
      <c r="U44" s="14">
        <v>2327787</v>
      </c>
      <c r="V44" s="14">
        <v>0</v>
      </c>
      <c r="W44" s="14">
        <v>209500.84000000003</v>
      </c>
      <c r="X44" s="14">
        <v>209500.84000000003</v>
      </c>
      <c r="Z44" s="14">
        <v>2746788.6799999997</v>
      </c>
      <c r="AD44" s="112" t="s">
        <v>1510</v>
      </c>
      <c r="AE44" s="13" t="s">
        <v>1035</v>
      </c>
      <c r="AF44" s="14">
        <v>2327787</v>
      </c>
      <c r="AG44" s="14">
        <v>0</v>
      </c>
      <c r="AH44" s="14">
        <v>209500.84000000003</v>
      </c>
      <c r="AI44" s="14">
        <v>209500.84000000003</v>
      </c>
      <c r="AJ44" s="14"/>
      <c r="BC44" s="54" t="s">
        <v>70</v>
      </c>
      <c r="BF44" s="56" t="s">
        <v>106</v>
      </c>
      <c r="BH44" s="61" t="s">
        <v>176</v>
      </c>
    </row>
    <row r="45" spans="3:60" ht="13.95" customHeight="1" x14ac:dyDescent="0.25">
      <c r="C45" s="13" t="s">
        <v>115</v>
      </c>
      <c r="D45" s="13" t="s">
        <v>138</v>
      </c>
      <c r="E45" s="13" t="s">
        <v>20</v>
      </c>
      <c r="F45" s="13" t="s">
        <v>122</v>
      </c>
      <c r="G45" s="13">
        <v>2223011939</v>
      </c>
      <c r="H45" s="13">
        <v>44838</v>
      </c>
      <c r="I45" s="13" t="s">
        <v>1035</v>
      </c>
      <c r="K45" s="13" t="s">
        <v>1036</v>
      </c>
      <c r="L45" s="13" t="s">
        <v>1014</v>
      </c>
      <c r="M45" s="13" t="s">
        <v>13</v>
      </c>
      <c r="N45" s="13" t="s">
        <v>942</v>
      </c>
      <c r="P45" s="13" t="s">
        <v>1061</v>
      </c>
      <c r="Q45" s="13" t="s">
        <v>1120</v>
      </c>
      <c r="R45" s="13" t="s">
        <v>96</v>
      </c>
      <c r="S45" s="13">
        <v>105</v>
      </c>
      <c r="T45" s="13">
        <v>18</v>
      </c>
      <c r="U45" s="14">
        <v>448500</v>
      </c>
      <c r="V45" s="14">
        <v>0</v>
      </c>
      <c r="W45" s="14">
        <v>40365</v>
      </c>
      <c r="X45" s="14">
        <v>40365</v>
      </c>
      <c r="Z45" s="14">
        <v>529230</v>
      </c>
      <c r="AD45" s="112" t="s">
        <v>1511</v>
      </c>
      <c r="AE45" s="13" t="s">
        <v>1035</v>
      </c>
      <c r="AF45" s="14">
        <v>448500</v>
      </c>
      <c r="AG45" s="14">
        <v>0</v>
      </c>
      <c r="AH45" s="14">
        <v>40365</v>
      </c>
      <c r="AI45" s="14">
        <v>40365</v>
      </c>
      <c r="AJ45" s="14"/>
      <c r="BC45" s="54" t="s">
        <v>120</v>
      </c>
      <c r="BF45" s="56" t="s">
        <v>107</v>
      </c>
      <c r="BH45" s="61" t="s">
        <v>177</v>
      </c>
    </row>
    <row r="46" spans="3:60" ht="13.95" customHeight="1" x14ac:dyDescent="0.25">
      <c r="C46" s="13" t="s">
        <v>115</v>
      </c>
      <c r="D46" s="13" t="s">
        <v>138</v>
      </c>
      <c r="E46" s="13" t="s">
        <v>20</v>
      </c>
      <c r="F46" s="13" t="s">
        <v>122</v>
      </c>
      <c r="G46" s="13">
        <v>2223011940</v>
      </c>
      <c r="H46" s="13">
        <v>44838</v>
      </c>
      <c r="I46" s="13" t="s">
        <v>1114</v>
      </c>
      <c r="K46" s="13" t="s">
        <v>1115</v>
      </c>
      <c r="L46" s="13" t="s">
        <v>1014</v>
      </c>
      <c r="M46" s="13" t="s">
        <v>13</v>
      </c>
      <c r="N46" s="13" t="s">
        <v>942</v>
      </c>
      <c r="P46" s="13" t="s">
        <v>1118</v>
      </c>
      <c r="Q46" s="13" t="s">
        <v>1121</v>
      </c>
      <c r="R46" s="13" t="s">
        <v>96</v>
      </c>
      <c r="S46" s="13">
        <v>570</v>
      </c>
      <c r="T46" s="13">
        <v>18</v>
      </c>
      <c r="U46" s="14">
        <v>34200</v>
      </c>
      <c r="V46" s="14">
        <v>0</v>
      </c>
      <c r="W46" s="14">
        <v>3078</v>
      </c>
      <c r="X46" s="14">
        <v>3078</v>
      </c>
      <c r="Z46" s="14">
        <v>40356</v>
      </c>
      <c r="AD46" s="112" t="s">
        <v>1512</v>
      </c>
      <c r="AE46" s="13" t="s">
        <v>1114</v>
      </c>
      <c r="AF46" s="14">
        <v>34200</v>
      </c>
      <c r="AG46" s="14">
        <v>0</v>
      </c>
      <c r="AH46" s="14">
        <v>3078</v>
      </c>
      <c r="AI46" s="14">
        <v>3078</v>
      </c>
      <c r="AJ46" s="14"/>
      <c r="BF46" s="56" t="s">
        <v>108</v>
      </c>
      <c r="BH46" s="61" t="s">
        <v>178</v>
      </c>
    </row>
    <row r="47" spans="3:60" ht="13.95" customHeight="1" x14ac:dyDescent="0.25">
      <c r="C47" s="13" t="s">
        <v>115</v>
      </c>
      <c r="D47" s="13" t="s">
        <v>138</v>
      </c>
      <c r="E47" s="13" t="s">
        <v>20</v>
      </c>
      <c r="F47" s="13" t="s">
        <v>122</v>
      </c>
      <c r="G47" s="13">
        <v>2223011941</v>
      </c>
      <c r="H47" s="13">
        <v>44838</v>
      </c>
      <c r="I47" s="13" t="s">
        <v>1122</v>
      </c>
      <c r="K47" s="13" t="s">
        <v>1123</v>
      </c>
      <c r="L47" s="13" t="s">
        <v>1006</v>
      </c>
      <c r="M47" s="13" t="s">
        <v>12</v>
      </c>
      <c r="N47" s="13" t="s">
        <v>942</v>
      </c>
      <c r="P47" s="13" t="s">
        <v>1082</v>
      </c>
      <c r="Q47" s="13" t="s">
        <v>1124</v>
      </c>
      <c r="R47" s="13" t="s">
        <v>96</v>
      </c>
      <c r="S47" s="13">
        <v>1</v>
      </c>
      <c r="T47" s="13">
        <v>18</v>
      </c>
      <c r="U47" s="14">
        <v>2374000</v>
      </c>
      <c r="V47" s="14">
        <v>427320</v>
      </c>
      <c r="W47" s="14">
        <v>0</v>
      </c>
      <c r="X47" s="14">
        <v>0</v>
      </c>
      <c r="Z47" s="14">
        <v>2801320</v>
      </c>
      <c r="AD47" s="112" t="s">
        <v>1513</v>
      </c>
      <c r="AE47" s="13" t="s">
        <v>1122</v>
      </c>
      <c r="AF47" s="14">
        <v>2374000</v>
      </c>
      <c r="AG47" s="14">
        <v>427320</v>
      </c>
      <c r="AH47" s="14">
        <v>0</v>
      </c>
      <c r="AI47" s="14">
        <v>0</v>
      </c>
      <c r="AJ47" s="14"/>
      <c r="BF47" s="56" t="s">
        <v>109</v>
      </c>
      <c r="BH47" s="61" t="s">
        <v>179</v>
      </c>
    </row>
    <row r="48" spans="3:60" ht="13.95" customHeight="1" x14ac:dyDescent="0.25">
      <c r="C48" s="13" t="s">
        <v>115</v>
      </c>
      <c r="D48" s="13" t="s">
        <v>138</v>
      </c>
      <c r="E48" s="13" t="s">
        <v>20</v>
      </c>
      <c r="F48" s="13" t="s">
        <v>122</v>
      </c>
      <c r="G48" s="13">
        <v>2223011942</v>
      </c>
      <c r="H48" s="13">
        <v>44838</v>
      </c>
      <c r="I48" s="13" t="s">
        <v>1122</v>
      </c>
      <c r="K48" s="13" t="s">
        <v>1123</v>
      </c>
      <c r="L48" s="13" t="s">
        <v>1006</v>
      </c>
      <c r="M48" s="13" t="s">
        <v>12</v>
      </c>
      <c r="N48" s="13" t="s">
        <v>942</v>
      </c>
      <c r="P48" s="13" t="s">
        <v>1082</v>
      </c>
      <c r="Q48" s="13" t="s">
        <v>1125</v>
      </c>
      <c r="R48" s="13" t="s">
        <v>96</v>
      </c>
      <c r="S48" s="13">
        <v>1</v>
      </c>
      <c r="T48" s="13">
        <v>18</v>
      </c>
      <c r="U48" s="14">
        <v>1326000</v>
      </c>
      <c r="V48" s="14">
        <v>238680</v>
      </c>
      <c r="W48" s="14">
        <v>0</v>
      </c>
      <c r="X48" s="14">
        <v>0</v>
      </c>
      <c r="Z48" s="14">
        <v>1564680</v>
      </c>
      <c r="AD48" s="112" t="s">
        <v>1514</v>
      </c>
      <c r="AE48" s="13" t="s">
        <v>1122</v>
      </c>
      <c r="AF48" s="14">
        <v>1326000</v>
      </c>
      <c r="AG48" s="14">
        <v>238680</v>
      </c>
      <c r="AH48" s="14">
        <v>0</v>
      </c>
      <c r="AI48" s="14">
        <v>0</v>
      </c>
      <c r="AJ48" s="14"/>
      <c r="BF48" s="56" t="s">
        <v>110</v>
      </c>
      <c r="BH48" s="61" t="s">
        <v>180</v>
      </c>
    </row>
    <row r="49" spans="3:60" ht="13.95" customHeight="1" x14ac:dyDescent="0.25">
      <c r="C49" s="13" t="s">
        <v>115</v>
      </c>
      <c r="D49" s="13" t="s">
        <v>138</v>
      </c>
      <c r="E49" s="13" t="s">
        <v>20</v>
      </c>
      <c r="F49" s="13" t="s">
        <v>122</v>
      </c>
      <c r="G49" s="13">
        <v>2223011944</v>
      </c>
      <c r="H49" s="13">
        <v>44838</v>
      </c>
      <c r="I49" s="13" t="s">
        <v>1126</v>
      </c>
      <c r="K49" s="13" t="s">
        <v>1127</v>
      </c>
      <c r="L49" s="13" t="s">
        <v>1010</v>
      </c>
      <c r="M49" s="13" t="s">
        <v>12</v>
      </c>
      <c r="N49" s="13" t="s">
        <v>942</v>
      </c>
      <c r="P49" s="13" t="s">
        <v>1082</v>
      </c>
      <c r="Q49" s="13" t="s">
        <v>1128</v>
      </c>
      <c r="R49" s="13" t="s">
        <v>96</v>
      </c>
      <c r="S49" s="13">
        <v>1</v>
      </c>
      <c r="T49" s="13" t="e">
        <v>#VALUE!</v>
      </c>
      <c r="U49" s="14" t="s">
        <v>1129</v>
      </c>
      <c r="V49" s="14" t="s">
        <v>1129</v>
      </c>
      <c r="W49" s="14" t="s">
        <v>1129</v>
      </c>
      <c r="X49" s="14" t="s">
        <v>1129</v>
      </c>
      <c r="Z49" s="14" t="s">
        <v>1129</v>
      </c>
      <c r="AD49" s="112" t="s">
        <v>1515</v>
      </c>
      <c r="AE49" s="13" t="s">
        <v>1126</v>
      </c>
      <c r="AF49" s="14" t="s">
        <v>1129</v>
      </c>
      <c r="AG49" s="14" t="s">
        <v>1129</v>
      </c>
      <c r="AH49" s="14" t="s">
        <v>1129</v>
      </c>
      <c r="AI49" s="14" t="s">
        <v>1129</v>
      </c>
      <c r="AJ49" s="14"/>
      <c r="BF49" s="56" t="s">
        <v>111</v>
      </c>
      <c r="BH49" s="61" t="s">
        <v>181</v>
      </c>
    </row>
    <row r="50" spans="3:60" ht="13.95" customHeight="1" x14ac:dyDescent="0.25">
      <c r="C50" s="13" t="s">
        <v>115</v>
      </c>
      <c r="D50" s="13" t="s">
        <v>138</v>
      </c>
      <c r="E50" s="13" t="s">
        <v>20</v>
      </c>
      <c r="F50" s="13" t="s">
        <v>122</v>
      </c>
      <c r="G50" s="13">
        <v>2223011945</v>
      </c>
      <c r="H50" s="13">
        <v>44838</v>
      </c>
      <c r="I50" s="13" t="s">
        <v>1126</v>
      </c>
      <c r="K50" s="13" t="s">
        <v>1127</v>
      </c>
      <c r="L50" s="13" t="s">
        <v>1010</v>
      </c>
      <c r="M50" s="13" t="s">
        <v>12</v>
      </c>
      <c r="N50" s="13" t="s">
        <v>942</v>
      </c>
      <c r="P50" s="13" t="s">
        <v>1082</v>
      </c>
      <c r="Q50" s="13" t="s">
        <v>1128</v>
      </c>
      <c r="R50" s="13" t="s">
        <v>96</v>
      </c>
      <c r="S50" s="13">
        <v>1</v>
      </c>
      <c r="T50" s="13">
        <v>18</v>
      </c>
      <c r="U50" s="14">
        <v>40000</v>
      </c>
      <c r="V50" s="14">
        <v>7200</v>
      </c>
      <c r="W50" s="14">
        <v>0</v>
      </c>
      <c r="X50" s="14">
        <v>0</v>
      </c>
      <c r="Z50" s="14">
        <v>47200</v>
      </c>
      <c r="AD50" s="112" t="s">
        <v>1516</v>
      </c>
      <c r="AE50" s="13" t="s">
        <v>1126</v>
      </c>
      <c r="AF50" s="14">
        <v>40000</v>
      </c>
      <c r="AG50" s="14">
        <v>7200</v>
      </c>
      <c r="AH50" s="14">
        <v>0</v>
      </c>
      <c r="AI50" s="14">
        <v>0</v>
      </c>
      <c r="AJ50" s="14"/>
      <c r="BF50" s="56" t="s">
        <v>112</v>
      </c>
      <c r="BH50" s="61" t="s">
        <v>182</v>
      </c>
    </row>
    <row r="51" spans="3:60" ht="13.95" customHeight="1" x14ac:dyDescent="0.25">
      <c r="C51" s="13" t="s">
        <v>115</v>
      </c>
      <c r="D51" s="13" t="s">
        <v>138</v>
      </c>
      <c r="E51" s="13" t="s">
        <v>20</v>
      </c>
      <c r="F51" s="13" t="s">
        <v>122</v>
      </c>
      <c r="G51" s="13">
        <v>2223011946</v>
      </c>
      <c r="H51" s="13">
        <v>44838</v>
      </c>
      <c r="I51" s="13" t="s">
        <v>1130</v>
      </c>
      <c r="K51" s="13" t="s">
        <v>1131</v>
      </c>
      <c r="L51" s="13" t="s">
        <v>1129</v>
      </c>
      <c r="M51" s="13" t="s">
        <v>12</v>
      </c>
      <c r="N51" s="13" t="s">
        <v>942</v>
      </c>
      <c r="P51" s="13" t="s">
        <v>1028</v>
      </c>
      <c r="Q51" s="13" t="s">
        <v>1132</v>
      </c>
      <c r="R51" s="13" t="s">
        <v>96</v>
      </c>
      <c r="S51" s="13">
        <v>12</v>
      </c>
      <c r="T51" s="13" t="s">
        <v>1129</v>
      </c>
      <c r="U51" s="14" t="s">
        <v>1129</v>
      </c>
      <c r="V51" s="14" t="s">
        <v>1129</v>
      </c>
      <c r="W51" s="14" t="s">
        <v>1129</v>
      </c>
      <c r="X51" s="14" t="s">
        <v>1129</v>
      </c>
      <c r="Z51" s="14" t="s">
        <v>1129</v>
      </c>
      <c r="AD51" s="112" t="s">
        <v>1517</v>
      </c>
      <c r="AE51" s="13" t="s">
        <v>1130</v>
      </c>
      <c r="AF51" s="14" t="s">
        <v>1129</v>
      </c>
      <c r="AG51" s="14" t="s">
        <v>1129</v>
      </c>
      <c r="AH51" s="14" t="s">
        <v>1129</v>
      </c>
      <c r="AI51" s="14" t="s">
        <v>1129</v>
      </c>
      <c r="AJ51" s="14"/>
      <c r="BF51" s="56" t="s">
        <v>113</v>
      </c>
      <c r="BH51" s="61" t="s">
        <v>183</v>
      </c>
    </row>
    <row r="52" spans="3:60" ht="13.95" customHeight="1" x14ac:dyDescent="0.25">
      <c r="C52" s="13" t="s">
        <v>115</v>
      </c>
      <c r="D52" s="13" t="s">
        <v>138</v>
      </c>
      <c r="E52" s="13" t="s">
        <v>20</v>
      </c>
      <c r="F52" s="13" t="s">
        <v>122</v>
      </c>
      <c r="G52" s="13">
        <v>2223011947</v>
      </c>
      <c r="H52" s="13">
        <v>44838</v>
      </c>
      <c r="I52" s="13" t="s">
        <v>1133</v>
      </c>
      <c r="K52" s="13" t="s">
        <v>1134</v>
      </c>
      <c r="L52" s="13" t="s">
        <v>1014</v>
      </c>
      <c r="M52" s="13" t="s">
        <v>13</v>
      </c>
      <c r="N52" s="13" t="s">
        <v>942</v>
      </c>
      <c r="P52" s="13" t="s">
        <v>1082</v>
      </c>
      <c r="Q52" s="13" t="s">
        <v>1135</v>
      </c>
      <c r="R52" s="13" t="s">
        <v>96</v>
      </c>
      <c r="S52" s="13">
        <v>1735</v>
      </c>
      <c r="T52" s="13">
        <v>18</v>
      </c>
      <c r="U52" s="14">
        <v>17350</v>
      </c>
      <c r="V52" s="14">
        <v>0</v>
      </c>
      <c r="W52" s="14">
        <v>1561.5</v>
      </c>
      <c r="X52" s="14">
        <v>1561.5</v>
      </c>
      <c r="Z52" s="14">
        <v>20473</v>
      </c>
      <c r="AD52" s="112" t="s">
        <v>1518</v>
      </c>
      <c r="AE52" s="13" t="s">
        <v>1133</v>
      </c>
      <c r="AF52" s="14">
        <v>17350</v>
      </c>
      <c r="AG52" s="14">
        <v>0</v>
      </c>
      <c r="AH52" s="14">
        <v>1561.5</v>
      </c>
      <c r="AI52" s="14">
        <v>1561.5</v>
      </c>
      <c r="AJ52" s="14"/>
      <c r="BF52" s="56" t="s">
        <v>114</v>
      </c>
      <c r="BH52" s="61" t="s">
        <v>184</v>
      </c>
    </row>
    <row r="53" spans="3:60" ht="13.95" customHeight="1" x14ac:dyDescent="0.25">
      <c r="C53" s="13" t="s">
        <v>115</v>
      </c>
      <c r="D53" s="13" t="s">
        <v>138</v>
      </c>
      <c r="E53" s="13" t="s">
        <v>20</v>
      </c>
      <c r="F53" s="13" t="s">
        <v>122</v>
      </c>
      <c r="G53" s="13">
        <v>2223011948</v>
      </c>
      <c r="H53" s="13">
        <v>44838</v>
      </c>
      <c r="I53" s="13" t="s">
        <v>1136</v>
      </c>
      <c r="K53" s="13" t="s">
        <v>1137</v>
      </c>
      <c r="L53" s="13" t="s">
        <v>1081</v>
      </c>
      <c r="M53" s="13" t="s">
        <v>12</v>
      </c>
      <c r="N53" s="13" t="s">
        <v>942</v>
      </c>
      <c r="P53" s="13" t="s">
        <v>1002</v>
      </c>
      <c r="Q53" s="13" t="s">
        <v>1138</v>
      </c>
      <c r="R53" s="13" t="s">
        <v>96</v>
      </c>
      <c r="S53" s="13">
        <v>1</v>
      </c>
      <c r="T53" s="13">
        <v>17.99999968337843</v>
      </c>
      <c r="U53" s="14">
        <v>1035000</v>
      </c>
      <c r="V53" s="14">
        <v>204660.72000000003</v>
      </c>
      <c r="W53" s="14">
        <v>0</v>
      </c>
      <c r="X53" s="14">
        <v>0</v>
      </c>
      <c r="Z53" s="14">
        <v>1341664.74</v>
      </c>
      <c r="AD53" s="112" t="s">
        <v>1519</v>
      </c>
      <c r="AE53" s="13" t="s">
        <v>1136</v>
      </c>
      <c r="AF53" s="14">
        <v>1035000</v>
      </c>
      <c r="AG53" s="14">
        <v>204660.72000000003</v>
      </c>
      <c r="AH53" s="14">
        <v>0</v>
      </c>
      <c r="AI53" s="14">
        <v>0</v>
      </c>
      <c r="AJ53" s="14"/>
      <c r="BH53" s="61" t="s">
        <v>185</v>
      </c>
    </row>
    <row r="54" spans="3:60" ht="13.95" customHeight="1" x14ac:dyDescent="0.25">
      <c r="C54" s="13" t="s">
        <v>115</v>
      </c>
      <c r="D54" s="13" t="s">
        <v>138</v>
      </c>
      <c r="E54" s="13" t="s">
        <v>20</v>
      </c>
      <c r="F54" s="13" t="s">
        <v>122</v>
      </c>
      <c r="G54" s="13">
        <v>2223011949</v>
      </c>
      <c r="H54" s="13">
        <v>44840</v>
      </c>
      <c r="I54" s="13" t="s">
        <v>1139</v>
      </c>
      <c r="K54" s="13" t="s">
        <v>1140</v>
      </c>
      <c r="L54" s="13" t="s">
        <v>1023</v>
      </c>
      <c r="M54" s="13" t="s">
        <v>12</v>
      </c>
      <c r="N54" s="13" t="s">
        <v>942</v>
      </c>
      <c r="P54" s="13" t="s">
        <v>1019</v>
      </c>
      <c r="Q54" s="13" t="s">
        <v>1141</v>
      </c>
      <c r="R54" s="13" t="s">
        <v>96</v>
      </c>
      <c r="S54" s="13">
        <v>3</v>
      </c>
      <c r="T54" s="13">
        <v>18</v>
      </c>
      <c r="U54" s="14">
        <v>46500</v>
      </c>
      <c r="V54" s="14">
        <v>8370</v>
      </c>
      <c r="W54" s="14">
        <v>0</v>
      </c>
      <c r="X54" s="14">
        <v>0</v>
      </c>
      <c r="Z54" s="14">
        <v>54870</v>
      </c>
      <c r="AD54" s="112" t="s">
        <v>1520</v>
      </c>
      <c r="AE54" s="13" t="s">
        <v>1139</v>
      </c>
      <c r="AF54" s="14">
        <v>46500</v>
      </c>
      <c r="AG54" s="14">
        <v>8370</v>
      </c>
      <c r="AH54" s="14">
        <v>0</v>
      </c>
      <c r="AI54" s="14">
        <v>0</v>
      </c>
      <c r="AJ54" s="14"/>
      <c r="BH54" s="61" t="s">
        <v>186</v>
      </c>
    </row>
    <row r="55" spans="3:60" ht="13.95" customHeight="1" x14ac:dyDescent="0.25">
      <c r="C55" s="13" t="s">
        <v>115</v>
      </c>
      <c r="D55" s="13" t="s">
        <v>138</v>
      </c>
      <c r="E55" s="13" t="s">
        <v>20</v>
      </c>
      <c r="F55" s="13" t="s">
        <v>122</v>
      </c>
      <c r="G55" s="13">
        <v>2223011950</v>
      </c>
      <c r="H55" s="13">
        <v>44840</v>
      </c>
      <c r="I55" s="13" t="s">
        <v>1142</v>
      </c>
      <c r="K55" s="13" t="s">
        <v>1143</v>
      </c>
      <c r="L55" s="13" t="s">
        <v>1001</v>
      </c>
      <c r="M55" s="13" t="s">
        <v>12</v>
      </c>
      <c r="N55" s="13" t="s">
        <v>942</v>
      </c>
      <c r="P55" s="13" t="s">
        <v>1002</v>
      </c>
      <c r="Q55" s="13" t="s">
        <v>1144</v>
      </c>
      <c r="R55" s="13" t="s">
        <v>96</v>
      </c>
      <c r="S55" s="13">
        <v>1</v>
      </c>
      <c r="T55" s="13">
        <v>18</v>
      </c>
      <c r="U55" s="14">
        <v>279552</v>
      </c>
      <c r="V55" s="14">
        <v>50319.360000000001</v>
      </c>
      <c r="W55" s="14">
        <v>0</v>
      </c>
      <c r="X55" s="14">
        <v>0</v>
      </c>
      <c r="Z55" s="14">
        <v>329871.35999999999</v>
      </c>
      <c r="AD55" s="112" t="s">
        <v>1521</v>
      </c>
      <c r="AE55" s="13" t="s">
        <v>1142</v>
      </c>
      <c r="AF55" s="14">
        <v>279552</v>
      </c>
      <c r="AG55" s="14">
        <v>50319.360000000001</v>
      </c>
      <c r="AH55" s="14">
        <v>0</v>
      </c>
      <c r="AI55" s="14">
        <v>0</v>
      </c>
      <c r="AJ55" s="14"/>
      <c r="BH55" s="61" t="s">
        <v>187</v>
      </c>
    </row>
    <row r="56" spans="3:60" ht="13.95" customHeight="1" x14ac:dyDescent="0.25">
      <c r="C56" s="13" t="s">
        <v>115</v>
      </c>
      <c r="D56" s="13" t="s">
        <v>138</v>
      </c>
      <c r="E56" s="13" t="s">
        <v>20</v>
      </c>
      <c r="F56" s="13" t="s">
        <v>122</v>
      </c>
      <c r="G56" s="13">
        <v>2223011951</v>
      </c>
      <c r="H56" s="13">
        <v>44840</v>
      </c>
      <c r="I56" s="13" t="s">
        <v>1145</v>
      </c>
      <c r="K56" s="13" t="s">
        <v>1146</v>
      </c>
      <c r="L56" s="13" t="s">
        <v>1014</v>
      </c>
      <c r="M56" s="13" t="s">
        <v>13</v>
      </c>
      <c r="N56" s="13" t="s">
        <v>942</v>
      </c>
      <c r="P56" s="13" t="s">
        <v>1061</v>
      </c>
      <c r="Q56" s="13" t="s">
        <v>1147</v>
      </c>
      <c r="R56" s="13" t="s">
        <v>96</v>
      </c>
      <c r="S56" s="13">
        <v>280</v>
      </c>
      <c r="T56" s="13">
        <v>18</v>
      </c>
      <c r="U56" s="14">
        <v>176400</v>
      </c>
      <c r="V56" s="14">
        <v>0</v>
      </c>
      <c r="W56" s="14">
        <v>15876</v>
      </c>
      <c r="X56" s="14">
        <v>15876</v>
      </c>
      <c r="Z56" s="14">
        <v>208152</v>
      </c>
      <c r="AD56" s="112" t="s">
        <v>1522</v>
      </c>
      <c r="AE56" s="13" t="s">
        <v>1145</v>
      </c>
      <c r="AF56" s="14">
        <v>176400</v>
      </c>
      <c r="AG56" s="14">
        <v>0</v>
      </c>
      <c r="AH56" s="14">
        <v>15876</v>
      </c>
      <c r="AI56" s="14">
        <v>15876</v>
      </c>
      <c r="AJ56" s="14"/>
      <c r="BH56" s="61" t="s">
        <v>188</v>
      </c>
    </row>
    <row r="57" spans="3:60" ht="13.95" customHeight="1" x14ac:dyDescent="0.25">
      <c r="C57" s="13" t="s">
        <v>115</v>
      </c>
      <c r="D57" s="13" t="s">
        <v>138</v>
      </c>
      <c r="E57" s="13" t="s">
        <v>20</v>
      </c>
      <c r="F57" s="13" t="s">
        <v>122</v>
      </c>
      <c r="G57" s="13">
        <v>2223011952</v>
      </c>
      <c r="H57" s="13">
        <v>44840</v>
      </c>
      <c r="I57" s="13" t="s">
        <v>1039</v>
      </c>
      <c r="K57" s="13" t="s">
        <v>1040</v>
      </c>
      <c r="L57" s="13" t="s">
        <v>1014</v>
      </c>
      <c r="M57" s="13" t="s">
        <v>13</v>
      </c>
      <c r="N57" s="13" t="s">
        <v>942</v>
      </c>
      <c r="P57" s="13" t="s">
        <v>1061</v>
      </c>
      <c r="Q57" s="13" t="s">
        <v>1147</v>
      </c>
      <c r="R57" s="13" t="s">
        <v>96</v>
      </c>
      <c r="S57" s="13">
        <v>210</v>
      </c>
      <c r="T57" s="13">
        <v>18</v>
      </c>
      <c r="U57" s="14">
        <v>289752</v>
      </c>
      <c r="V57" s="14">
        <v>0</v>
      </c>
      <c r="W57" s="14">
        <v>26077.68</v>
      </c>
      <c r="X57" s="14">
        <v>26077.68</v>
      </c>
      <c r="Z57" s="14">
        <v>341907.36</v>
      </c>
      <c r="AD57" s="112" t="s">
        <v>1523</v>
      </c>
      <c r="AE57" s="13" t="s">
        <v>1039</v>
      </c>
      <c r="AF57" s="14">
        <v>289752</v>
      </c>
      <c r="AG57" s="14">
        <v>0</v>
      </c>
      <c r="AH57" s="14">
        <v>26077.68</v>
      </c>
      <c r="AI57" s="14">
        <v>26077.68</v>
      </c>
      <c r="AJ57" s="14"/>
      <c r="BH57" s="61" t="s">
        <v>189</v>
      </c>
    </row>
    <row r="58" spans="3:60" ht="13.95" customHeight="1" x14ac:dyDescent="0.25">
      <c r="C58" s="13" t="s">
        <v>115</v>
      </c>
      <c r="D58" s="13" t="s">
        <v>138</v>
      </c>
      <c r="E58" s="13" t="s">
        <v>20</v>
      </c>
      <c r="F58" s="13" t="s">
        <v>122</v>
      </c>
      <c r="G58" s="13">
        <v>2223011953</v>
      </c>
      <c r="H58" s="13">
        <v>44840</v>
      </c>
      <c r="I58" s="13" t="s">
        <v>1148</v>
      </c>
      <c r="K58" s="13" t="s">
        <v>1149</v>
      </c>
      <c r="L58" s="13" t="s">
        <v>1023</v>
      </c>
      <c r="M58" s="13" t="s">
        <v>12</v>
      </c>
      <c r="N58" s="13" t="s">
        <v>942</v>
      </c>
      <c r="P58" s="13" t="s">
        <v>1082</v>
      </c>
      <c r="Q58" s="13" t="s">
        <v>1150</v>
      </c>
      <c r="R58" s="13" t="s">
        <v>96</v>
      </c>
      <c r="S58" s="13">
        <v>1</v>
      </c>
      <c r="T58" s="13">
        <v>18.000000000000004</v>
      </c>
      <c r="U58" s="14">
        <v>8821000</v>
      </c>
      <c r="V58" s="14">
        <v>1595718.9000000001</v>
      </c>
      <c r="W58" s="14">
        <v>0</v>
      </c>
      <c r="X58" s="14">
        <v>0</v>
      </c>
      <c r="Z58" s="14">
        <v>10460823.9</v>
      </c>
      <c r="AD58" s="112" t="s">
        <v>1524</v>
      </c>
      <c r="AE58" s="13" t="s">
        <v>1148</v>
      </c>
      <c r="AF58" s="14">
        <v>8821000</v>
      </c>
      <c r="AG58" s="14">
        <v>1595718.9000000001</v>
      </c>
      <c r="AH58" s="14">
        <v>0</v>
      </c>
      <c r="AI58" s="14">
        <v>0</v>
      </c>
      <c r="AJ58" s="14"/>
      <c r="BH58" s="61" t="s">
        <v>190</v>
      </c>
    </row>
    <row r="59" spans="3:60" ht="13.95" customHeight="1" x14ac:dyDescent="0.25">
      <c r="C59" s="13" t="s">
        <v>115</v>
      </c>
      <c r="D59" s="13" t="s">
        <v>138</v>
      </c>
      <c r="E59" s="13" t="s">
        <v>20</v>
      </c>
      <c r="F59" s="13" t="s">
        <v>122</v>
      </c>
      <c r="G59" s="13">
        <v>2223011954</v>
      </c>
      <c r="H59" s="13">
        <v>44840</v>
      </c>
      <c r="I59" s="13" t="s">
        <v>1148</v>
      </c>
      <c r="K59" s="13" t="s">
        <v>1149</v>
      </c>
      <c r="L59" s="13" t="s">
        <v>1023</v>
      </c>
      <c r="M59" s="13" t="s">
        <v>12</v>
      </c>
      <c r="N59" s="13" t="s">
        <v>942</v>
      </c>
      <c r="P59" s="13" t="s">
        <v>1082</v>
      </c>
      <c r="Q59" s="13" t="s">
        <v>1151</v>
      </c>
      <c r="R59" s="13" t="s">
        <v>96</v>
      </c>
      <c r="S59" s="13">
        <v>1</v>
      </c>
      <c r="T59" s="13">
        <v>18</v>
      </c>
      <c r="U59" s="14">
        <v>6203000</v>
      </c>
      <c r="V59" s="14">
        <v>1122122.7</v>
      </c>
      <c r="W59" s="14">
        <v>0</v>
      </c>
      <c r="X59" s="14">
        <v>0</v>
      </c>
      <c r="Z59" s="14">
        <v>7356137.7000000002</v>
      </c>
      <c r="AD59" s="112" t="s">
        <v>1525</v>
      </c>
      <c r="AE59" s="13" t="s">
        <v>1148</v>
      </c>
      <c r="AF59" s="14">
        <v>6203000</v>
      </c>
      <c r="AG59" s="14">
        <v>1122122.7</v>
      </c>
      <c r="AH59" s="14">
        <v>0</v>
      </c>
      <c r="AI59" s="14">
        <v>0</v>
      </c>
      <c r="AJ59" s="14"/>
      <c r="BH59" s="61" t="s">
        <v>191</v>
      </c>
    </row>
    <row r="60" spans="3:60" ht="13.95" customHeight="1" x14ac:dyDescent="0.25">
      <c r="C60" s="13" t="s">
        <v>115</v>
      </c>
      <c r="D60" s="13" t="s">
        <v>138</v>
      </c>
      <c r="E60" s="13" t="s">
        <v>20</v>
      </c>
      <c r="F60" s="13" t="s">
        <v>122</v>
      </c>
      <c r="G60" s="13">
        <v>2223011955</v>
      </c>
      <c r="H60" s="13">
        <v>44840</v>
      </c>
      <c r="I60" s="13" t="s">
        <v>1008</v>
      </c>
      <c r="K60" s="13" t="s">
        <v>1009</v>
      </c>
      <c r="L60" s="13" t="s">
        <v>1010</v>
      </c>
      <c r="M60" s="13" t="s">
        <v>12</v>
      </c>
      <c r="N60" s="13" t="s">
        <v>942</v>
      </c>
      <c r="P60" s="13" t="s">
        <v>1002</v>
      </c>
      <c r="Q60" s="13" t="s">
        <v>1152</v>
      </c>
      <c r="R60" s="13" t="s">
        <v>96</v>
      </c>
      <c r="S60" s="13">
        <v>1</v>
      </c>
      <c r="T60" s="13">
        <v>18</v>
      </c>
      <c r="U60" s="14">
        <v>6100000</v>
      </c>
      <c r="V60" s="14">
        <v>1098000</v>
      </c>
      <c r="W60" s="14">
        <v>0</v>
      </c>
      <c r="X60" s="14">
        <v>0</v>
      </c>
      <c r="Z60" s="14">
        <v>7198000</v>
      </c>
      <c r="AD60" s="112" t="s">
        <v>1526</v>
      </c>
      <c r="AE60" s="13" t="s">
        <v>1008</v>
      </c>
      <c r="AF60" s="14">
        <v>6100000</v>
      </c>
      <c r="AG60" s="14">
        <v>1098000</v>
      </c>
      <c r="AH60" s="14">
        <v>0</v>
      </c>
      <c r="AI60" s="14">
        <v>0</v>
      </c>
      <c r="AJ60" s="14"/>
      <c r="BH60" s="61" t="s">
        <v>192</v>
      </c>
    </row>
    <row r="61" spans="3:60" ht="13.95" customHeight="1" x14ac:dyDescent="0.25">
      <c r="C61" s="13" t="s">
        <v>115</v>
      </c>
      <c r="D61" s="13" t="s">
        <v>138</v>
      </c>
      <c r="E61" s="13" t="s">
        <v>20</v>
      </c>
      <c r="F61" s="13" t="s">
        <v>122</v>
      </c>
      <c r="G61" s="13">
        <v>2223011956</v>
      </c>
      <c r="H61" s="13">
        <v>44841</v>
      </c>
      <c r="I61" s="13" t="s">
        <v>1153</v>
      </c>
      <c r="K61" s="13" t="s">
        <v>1154</v>
      </c>
      <c r="L61" s="13" t="s">
        <v>1023</v>
      </c>
      <c r="M61" s="13" t="s">
        <v>12</v>
      </c>
      <c r="N61" s="13" t="s">
        <v>942</v>
      </c>
      <c r="P61" s="13" t="s">
        <v>1024</v>
      </c>
      <c r="Q61" s="13" t="s">
        <v>1025</v>
      </c>
      <c r="R61" s="13" t="s">
        <v>96</v>
      </c>
      <c r="S61" s="13">
        <v>3</v>
      </c>
      <c r="T61" s="13">
        <v>18</v>
      </c>
      <c r="U61" s="14">
        <v>11400</v>
      </c>
      <c r="V61" s="14">
        <v>2052</v>
      </c>
      <c r="W61" s="14">
        <v>0</v>
      </c>
      <c r="X61" s="14">
        <v>0</v>
      </c>
      <c r="Z61" s="14">
        <v>13452</v>
      </c>
      <c r="AD61" s="112" t="s">
        <v>1526</v>
      </c>
      <c r="AE61" s="13" t="s">
        <v>1153</v>
      </c>
      <c r="AF61" s="14">
        <v>11400</v>
      </c>
      <c r="AG61" s="14">
        <v>2052</v>
      </c>
      <c r="AH61" s="14">
        <v>0</v>
      </c>
      <c r="AI61" s="14">
        <v>0</v>
      </c>
      <c r="AJ61" s="14"/>
      <c r="BH61" s="61" t="s">
        <v>193</v>
      </c>
    </row>
    <row r="62" spans="3:60" ht="13.95" customHeight="1" x14ac:dyDescent="0.25">
      <c r="C62" s="13" t="s">
        <v>115</v>
      </c>
      <c r="D62" s="13" t="s">
        <v>138</v>
      </c>
      <c r="E62" s="13" t="s">
        <v>20</v>
      </c>
      <c r="F62" s="13" t="s">
        <v>122</v>
      </c>
      <c r="G62" s="13">
        <v>2223011957</v>
      </c>
      <c r="H62" s="13">
        <v>44841</v>
      </c>
      <c r="I62" s="13" t="s">
        <v>1155</v>
      </c>
      <c r="K62" s="13" t="s">
        <v>1156</v>
      </c>
      <c r="L62" s="13" t="s">
        <v>1157</v>
      </c>
      <c r="M62" s="13" t="s">
        <v>12</v>
      </c>
      <c r="N62" s="13" t="s">
        <v>942</v>
      </c>
      <c r="P62" s="13" t="s">
        <v>1082</v>
      </c>
      <c r="Q62" s="13" t="s">
        <v>1158</v>
      </c>
      <c r="R62" s="13" t="s">
        <v>96</v>
      </c>
      <c r="S62" s="13">
        <v>25</v>
      </c>
      <c r="T62" s="13">
        <v>18</v>
      </c>
      <c r="U62" s="14">
        <v>14625</v>
      </c>
      <c r="V62" s="14">
        <v>2632.5</v>
      </c>
      <c r="W62" s="14">
        <v>0</v>
      </c>
      <c r="X62" s="14">
        <v>0</v>
      </c>
      <c r="Z62" s="14">
        <v>17257.5</v>
      </c>
      <c r="AD62" s="112" t="s">
        <v>1527</v>
      </c>
      <c r="AE62" s="13" t="s">
        <v>1155</v>
      </c>
      <c r="AF62" s="14">
        <v>14625</v>
      </c>
      <c r="AG62" s="14">
        <v>2632.5</v>
      </c>
      <c r="AH62" s="14">
        <v>0</v>
      </c>
      <c r="AI62" s="14">
        <v>0</v>
      </c>
      <c r="AJ62" s="14"/>
      <c r="BH62" s="61" t="s">
        <v>194</v>
      </c>
    </row>
    <row r="63" spans="3:60" ht="13.95" customHeight="1" x14ac:dyDescent="0.25">
      <c r="C63" s="13" t="s">
        <v>115</v>
      </c>
      <c r="D63" s="13" t="s">
        <v>138</v>
      </c>
      <c r="E63" s="13" t="s">
        <v>20</v>
      </c>
      <c r="F63" s="13" t="s">
        <v>122</v>
      </c>
      <c r="G63" s="13">
        <v>2223011958</v>
      </c>
      <c r="H63" s="13">
        <v>44841</v>
      </c>
      <c r="I63" s="13" t="s">
        <v>1159</v>
      </c>
      <c r="K63" s="13" t="s">
        <v>1160</v>
      </c>
      <c r="L63" s="13" t="s">
        <v>1014</v>
      </c>
      <c r="M63" s="13" t="s">
        <v>13</v>
      </c>
      <c r="N63" s="13" t="s">
        <v>942</v>
      </c>
      <c r="P63" s="13" t="s">
        <v>1028</v>
      </c>
      <c r="Q63" s="13" t="s">
        <v>1161</v>
      </c>
      <c r="R63" s="13" t="s">
        <v>96</v>
      </c>
      <c r="S63" s="13">
        <v>4</v>
      </c>
      <c r="T63" s="13">
        <v>18</v>
      </c>
      <c r="U63" s="14">
        <v>79400</v>
      </c>
      <c r="V63" s="14">
        <v>0</v>
      </c>
      <c r="W63" s="14">
        <v>7146</v>
      </c>
      <c r="X63" s="14">
        <v>7146</v>
      </c>
      <c r="Z63" s="14">
        <v>93692</v>
      </c>
      <c r="AD63" s="112" t="s">
        <v>1528</v>
      </c>
      <c r="AE63" s="13" t="s">
        <v>1159</v>
      </c>
      <c r="AF63" s="14">
        <v>79400</v>
      </c>
      <c r="AG63" s="14">
        <v>0</v>
      </c>
      <c r="AH63" s="14">
        <v>7146</v>
      </c>
      <c r="AI63" s="14">
        <v>7146</v>
      </c>
      <c r="AJ63" s="14"/>
      <c r="BH63" s="61" t="s">
        <v>195</v>
      </c>
    </row>
    <row r="64" spans="3:60" ht="13.95" customHeight="1" x14ac:dyDescent="0.25">
      <c r="C64" s="13" t="s">
        <v>115</v>
      </c>
      <c r="D64" s="13" t="s">
        <v>138</v>
      </c>
      <c r="E64" s="13" t="s">
        <v>20</v>
      </c>
      <c r="F64" s="13" t="s">
        <v>122</v>
      </c>
      <c r="G64" s="13">
        <v>2223011959</v>
      </c>
      <c r="H64" s="13">
        <v>44841</v>
      </c>
      <c r="I64" s="13" t="s">
        <v>1162</v>
      </c>
      <c r="K64" s="13" t="s">
        <v>1163</v>
      </c>
      <c r="L64" s="13" t="s">
        <v>1023</v>
      </c>
      <c r="M64" s="13" t="s">
        <v>12</v>
      </c>
      <c r="N64" s="13" t="s">
        <v>942</v>
      </c>
      <c r="P64" s="13" t="s">
        <v>1028</v>
      </c>
      <c r="Q64" s="13" t="s">
        <v>1164</v>
      </c>
      <c r="R64" s="13" t="s">
        <v>96</v>
      </c>
      <c r="S64" s="13">
        <v>1</v>
      </c>
      <c r="T64" s="13">
        <v>18</v>
      </c>
      <c r="U64" s="14">
        <v>68750</v>
      </c>
      <c r="V64" s="14">
        <v>12375</v>
      </c>
      <c r="W64" s="14">
        <v>0</v>
      </c>
      <c r="X64" s="14">
        <v>0</v>
      </c>
      <c r="Z64" s="14">
        <v>81125</v>
      </c>
      <c r="AD64" s="112" t="s">
        <v>1529</v>
      </c>
      <c r="AE64" s="13" t="s">
        <v>1162</v>
      </c>
      <c r="AF64" s="14">
        <v>68750</v>
      </c>
      <c r="AG64" s="14">
        <v>12375</v>
      </c>
      <c r="AH64" s="14">
        <v>0</v>
      </c>
      <c r="AI64" s="14">
        <v>0</v>
      </c>
      <c r="AJ64" s="14"/>
      <c r="BH64" s="61" t="s">
        <v>196</v>
      </c>
    </row>
    <row r="65" spans="3:60" ht="13.95" customHeight="1" x14ac:dyDescent="0.25">
      <c r="C65" s="13" t="s">
        <v>115</v>
      </c>
      <c r="D65" s="13" t="s">
        <v>138</v>
      </c>
      <c r="E65" s="13" t="s">
        <v>20</v>
      </c>
      <c r="F65" s="13" t="s">
        <v>122</v>
      </c>
      <c r="G65" s="13">
        <v>2223011960</v>
      </c>
      <c r="H65" s="13">
        <v>44841</v>
      </c>
      <c r="I65" s="13" t="s">
        <v>1165</v>
      </c>
      <c r="K65" s="13" t="s">
        <v>1166</v>
      </c>
      <c r="L65" s="13" t="s">
        <v>1057</v>
      </c>
      <c r="M65" s="13" t="s">
        <v>12</v>
      </c>
      <c r="N65" s="13" t="s">
        <v>942</v>
      </c>
      <c r="P65" s="13" t="s">
        <v>1167</v>
      </c>
      <c r="Q65" s="13" t="s">
        <v>1168</v>
      </c>
      <c r="R65" s="13" t="s">
        <v>96</v>
      </c>
      <c r="S65" s="13">
        <v>49</v>
      </c>
      <c r="T65" s="13">
        <v>18</v>
      </c>
      <c r="U65" s="14">
        <v>69237</v>
      </c>
      <c r="V65" s="14">
        <v>12462.66</v>
      </c>
      <c r="W65" s="14">
        <v>0</v>
      </c>
      <c r="X65" s="14">
        <v>0</v>
      </c>
      <c r="Z65" s="14">
        <v>81699.66</v>
      </c>
      <c r="AD65" s="112" t="s">
        <v>1530</v>
      </c>
      <c r="AE65" s="13" t="s">
        <v>1165</v>
      </c>
      <c r="AF65" s="14">
        <v>69237</v>
      </c>
      <c r="AG65" s="14">
        <v>12462.66</v>
      </c>
      <c r="AH65" s="14">
        <v>0</v>
      </c>
      <c r="AI65" s="14">
        <v>0</v>
      </c>
      <c r="AJ65" s="14"/>
      <c r="BH65" s="61" t="s">
        <v>197</v>
      </c>
    </row>
    <row r="66" spans="3:60" ht="13.95" customHeight="1" x14ac:dyDescent="0.25">
      <c r="C66" s="13" t="s">
        <v>115</v>
      </c>
      <c r="D66" s="13" t="s">
        <v>138</v>
      </c>
      <c r="E66" s="13" t="s">
        <v>20</v>
      </c>
      <c r="F66" s="13" t="s">
        <v>122</v>
      </c>
      <c r="G66" s="13">
        <v>2223011961</v>
      </c>
      <c r="H66" s="13">
        <v>44841</v>
      </c>
      <c r="I66" s="13" t="s">
        <v>1059</v>
      </c>
      <c r="K66" s="13" t="s">
        <v>1060</v>
      </c>
      <c r="L66" s="13" t="s">
        <v>1014</v>
      </c>
      <c r="M66" s="13" t="s">
        <v>13</v>
      </c>
      <c r="N66" s="13" t="s">
        <v>942</v>
      </c>
      <c r="P66" s="13" t="s">
        <v>1019</v>
      </c>
      <c r="Q66" s="13" t="s">
        <v>1169</v>
      </c>
      <c r="R66" s="13" t="s">
        <v>96</v>
      </c>
      <c r="S66" s="13">
        <v>23090</v>
      </c>
      <c r="T66" s="13">
        <v>18</v>
      </c>
      <c r="U66" s="14">
        <v>1385400</v>
      </c>
      <c r="V66" s="14">
        <v>0</v>
      </c>
      <c r="W66" s="14">
        <v>124686</v>
      </c>
      <c r="X66" s="14">
        <v>124686</v>
      </c>
      <c r="Z66" s="14">
        <v>1634772</v>
      </c>
      <c r="AD66" s="112" t="s">
        <v>1531</v>
      </c>
      <c r="AE66" s="13" t="s">
        <v>1059</v>
      </c>
      <c r="AF66" s="14">
        <v>1385400</v>
      </c>
      <c r="AG66" s="14">
        <v>0</v>
      </c>
      <c r="AH66" s="14">
        <v>124686</v>
      </c>
      <c r="AI66" s="14">
        <v>124686</v>
      </c>
      <c r="AJ66" s="14"/>
      <c r="BH66" s="61" t="s">
        <v>198</v>
      </c>
    </row>
    <row r="67" spans="3:60" ht="13.95" customHeight="1" x14ac:dyDescent="0.25">
      <c r="C67" s="13" t="s">
        <v>115</v>
      </c>
      <c r="D67" s="13" t="s">
        <v>138</v>
      </c>
      <c r="E67" s="13" t="s">
        <v>20</v>
      </c>
      <c r="F67" s="13" t="s">
        <v>122</v>
      </c>
      <c r="G67" s="13">
        <v>2223011962</v>
      </c>
      <c r="H67" s="13">
        <v>44841</v>
      </c>
      <c r="I67" s="13" t="s">
        <v>1044</v>
      </c>
      <c r="K67" s="13" t="s">
        <v>1045</v>
      </c>
      <c r="L67" s="13" t="s">
        <v>1014</v>
      </c>
      <c r="M67" s="13" t="s">
        <v>13</v>
      </c>
      <c r="N67" s="13" t="s">
        <v>942</v>
      </c>
      <c r="P67" s="13" t="s">
        <v>1019</v>
      </c>
      <c r="Q67" s="13" t="s">
        <v>1169</v>
      </c>
      <c r="R67" s="13" t="s">
        <v>96</v>
      </c>
      <c r="S67" s="13">
        <v>4520</v>
      </c>
      <c r="T67" s="13">
        <v>18</v>
      </c>
      <c r="U67" s="14">
        <v>271200</v>
      </c>
      <c r="V67" s="14">
        <v>0</v>
      </c>
      <c r="W67" s="14">
        <v>24408</v>
      </c>
      <c r="X67" s="14">
        <v>24408</v>
      </c>
      <c r="Z67" s="14">
        <v>320016</v>
      </c>
      <c r="AD67" s="112" t="s">
        <v>1532</v>
      </c>
      <c r="AE67" s="13" t="s">
        <v>1044</v>
      </c>
      <c r="AF67" s="14">
        <v>271200</v>
      </c>
      <c r="AG67" s="14">
        <v>0</v>
      </c>
      <c r="AH67" s="14">
        <v>24408</v>
      </c>
      <c r="AI67" s="14">
        <v>24408</v>
      </c>
      <c r="AJ67" s="14"/>
      <c r="BH67" s="61" t="s">
        <v>199</v>
      </c>
    </row>
    <row r="68" spans="3:60" ht="13.95" customHeight="1" x14ac:dyDescent="0.25">
      <c r="C68" s="13" t="s">
        <v>115</v>
      </c>
      <c r="D68" s="13" t="s">
        <v>138</v>
      </c>
      <c r="E68" s="13" t="s">
        <v>20</v>
      </c>
      <c r="F68" s="13" t="s">
        <v>122</v>
      </c>
      <c r="G68" s="13">
        <v>2223011963</v>
      </c>
      <c r="H68" s="13">
        <v>44841</v>
      </c>
      <c r="I68" s="13" t="s">
        <v>1170</v>
      </c>
      <c r="K68" s="13" t="s">
        <v>1171</v>
      </c>
      <c r="L68" s="13" t="s">
        <v>1172</v>
      </c>
      <c r="M68" s="13" t="s">
        <v>12</v>
      </c>
      <c r="N68" s="13" t="s">
        <v>942</v>
      </c>
      <c r="P68" s="13" t="s">
        <v>1028</v>
      </c>
      <c r="Q68" s="13" t="s">
        <v>1173</v>
      </c>
      <c r="R68" s="13" t="s">
        <v>96</v>
      </c>
      <c r="S68" s="13">
        <v>50</v>
      </c>
      <c r="T68" s="13">
        <v>18</v>
      </c>
      <c r="U68" s="14">
        <v>16340</v>
      </c>
      <c r="V68" s="14">
        <v>2941.2</v>
      </c>
      <c r="W68" s="14">
        <v>0</v>
      </c>
      <c r="X68" s="14">
        <v>0</v>
      </c>
      <c r="Z68" s="14">
        <v>19281.2</v>
      </c>
      <c r="AD68" s="112" t="s">
        <v>1533</v>
      </c>
      <c r="AE68" s="13" t="s">
        <v>1170</v>
      </c>
      <c r="AF68" s="14">
        <v>16340</v>
      </c>
      <c r="AG68" s="14">
        <v>2941.2</v>
      </c>
      <c r="AH68" s="14">
        <v>0</v>
      </c>
      <c r="AI68" s="14">
        <v>0</v>
      </c>
      <c r="AJ68" s="14"/>
      <c r="BH68" s="61" t="s">
        <v>200</v>
      </c>
    </row>
    <row r="69" spans="3:60" ht="13.95" customHeight="1" x14ac:dyDescent="0.25">
      <c r="C69" s="13" t="s">
        <v>115</v>
      </c>
      <c r="D69" s="13" t="s">
        <v>138</v>
      </c>
      <c r="E69" s="13" t="s">
        <v>20</v>
      </c>
      <c r="F69" s="13" t="s">
        <v>122</v>
      </c>
      <c r="G69" s="13">
        <v>2223011964</v>
      </c>
      <c r="H69" s="13">
        <v>44841</v>
      </c>
      <c r="I69" s="13" t="s">
        <v>1170</v>
      </c>
      <c r="K69" s="13" t="s">
        <v>1171</v>
      </c>
      <c r="L69" s="13" t="s">
        <v>1172</v>
      </c>
      <c r="M69" s="13" t="s">
        <v>12</v>
      </c>
      <c r="N69" s="13" t="s">
        <v>942</v>
      </c>
      <c r="P69" s="13" t="s">
        <v>1082</v>
      </c>
      <c r="Q69" s="13" t="s">
        <v>1174</v>
      </c>
      <c r="R69" s="13" t="s">
        <v>96</v>
      </c>
      <c r="S69" s="13">
        <v>5</v>
      </c>
      <c r="T69" s="13">
        <v>18</v>
      </c>
      <c r="U69" s="14">
        <v>4500</v>
      </c>
      <c r="V69" s="14">
        <v>810</v>
      </c>
      <c r="W69" s="14">
        <v>0</v>
      </c>
      <c r="X69" s="14">
        <v>0</v>
      </c>
      <c r="Z69" s="14">
        <v>5310</v>
      </c>
      <c r="AD69" s="112" t="s">
        <v>1534</v>
      </c>
      <c r="AE69" s="13" t="s">
        <v>1170</v>
      </c>
      <c r="AF69" s="14">
        <v>4500</v>
      </c>
      <c r="AG69" s="14">
        <v>810</v>
      </c>
      <c r="AH69" s="14">
        <v>0</v>
      </c>
      <c r="AI69" s="14">
        <v>0</v>
      </c>
      <c r="AJ69" s="14"/>
      <c r="BH69" s="61" t="s">
        <v>201</v>
      </c>
    </row>
    <row r="70" spans="3:60" ht="13.95" customHeight="1" x14ac:dyDescent="0.25">
      <c r="C70" s="13" t="s">
        <v>115</v>
      </c>
      <c r="D70" s="13" t="s">
        <v>138</v>
      </c>
      <c r="E70" s="13" t="s">
        <v>20</v>
      </c>
      <c r="F70" s="13" t="s">
        <v>122</v>
      </c>
      <c r="G70" s="13">
        <v>2223011965</v>
      </c>
      <c r="H70" s="13">
        <v>44841</v>
      </c>
      <c r="I70" s="13" t="s">
        <v>1175</v>
      </c>
      <c r="K70" s="13" t="s">
        <v>1176</v>
      </c>
      <c r="L70" s="13" t="s">
        <v>1032</v>
      </c>
      <c r="M70" s="13" t="s">
        <v>12</v>
      </c>
      <c r="N70" s="13" t="s">
        <v>942</v>
      </c>
      <c r="P70" s="13" t="s">
        <v>1177</v>
      </c>
      <c r="Q70" s="13" t="s">
        <v>1178</v>
      </c>
      <c r="R70" s="13" t="s">
        <v>96</v>
      </c>
      <c r="S70" s="13">
        <v>1</v>
      </c>
      <c r="T70" s="13">
        <v>18</v>
      </c>
      <c r="U70" s="14">
        <v>1000000</v>
      </c>
      <c r="V70" s="14">
        <v>180000</v>
      </c>
      <c r="W70" s="14">
        <v>0</v>
      </c>
      <c r="X70" s="14">
        <v>0</v>
      </c>
      <c r="Z70" s="14">
        <v>1180000</v>
      </c>
      <c r="AD70" s="112" t="s">
        <v>1535</v>
      </c>
      <c r="AE70" s="13" t="s">
        <v>1175</v>
      </c>
      <c r="AF70" s="14">
        <v>1000000</v>
      </c>
      <c r="AG70" s="14">
        <v>180000</v>
      </c>
      <c r="AH70" s="14">
        <v>0</v>
      </c>
      <c r="AI70" s="14">
        <v>0</v>
      </c>
      <c r="AJ70" s="14"/>
      <c r="BH70" s="61" t="s">
        <v>202</v>
      </c>
    </row>
    <row r="71" spans="3:60" ht="13.95" customHeight="1" x14ac:dyDescent="0.25">
      <c r="C71" s="13" t="s">
        <v>115</v>
      </c>
      <c r="D71" s="13" t="s">
        <v>138</v>
      </c>
      <c r="E71" s="13" t="s">
        <v>20</v>
      </c>
      <c r="F71" s="13" t="s">
        <v>122</v>
      </c>
      <c r="G71" s="13">
        <v>2223011966</v>
      </c>
      <c r="H71" s="13">
        <v>44841</v>
      </c>
      <c r="I71" s="13" t="s">
        <v>1148</v>
      </c>
      <c r="K71" s="13" t="s">
        <v>1149</v>
      </c>
      <c r="L71" s="13" t="s">
        <v>1023</v>
      </c>
      <c r="M71" s="13" t="s">
        <v>12</v>
      </c>
      <c r="N71" s="13" t="s">
        <v>942</v>
      </c>
      <c r="P71" s="13" t="s">
        <v>1082</v>
      </c>
      <c r="Q71" s="13" t="s">
        <v>1179</v>
      </c>
      <c r="R71" s="13" t="s">
        <v>96</v>
      </c>
      <c r="S71" s="13">
        <v>1</v>
      </c>
      <c r="T71" s="13">
        <v>18.000000000000004</v>
      </c>
      <c r="U71" s="14">
        <v>1866000</v>
      </c>
      <c r="V71" s="14">
        <v>337559.4</v>
      </c>
      <c r="W71" s="14">
        <v>0</v>
      </c>
      <c r="X71" s="14">
        <v>0</v>
      </c>
      <c r="Z71" s="14">
        <v>2212889.4000000004</v>
      </c>
      <c r="AD71" s="112" t="s">
        <v>1536</v>
      </c>
      <c r="AE71" s="13" t="s">
        <v>1148</v>
      </c>
      <c r="AF71" s="14">
        <v>1866000</v>
      </c>
      <c r="AG71" s="14">
        <v>337559.4</v>
      </c>
      <c r="AH71" s="14">
        <v>0</v>
      </c>
      <c r="AI71" s="14">
        <v>0</v>
      </c>
      <c r="AJ71" s="14"/>
      <c r="BH71" s="61" t="s">
        <v>203</v>
      </c>
    </row>
    <row r="72" spans="3:60" ht="13.95" customHeight="1" x14ac:dyDescent="0.25">
      <c r="C72" s="13" t="s">
        <v>115</v>
      </c>
      <c r="D72" s="13" t="s">
        <v>138</v>
      </c>
      <c r="E72" s="13" t="s">
        <v>20</v>
      </c>
      <c r="F72" s="13" t="s">
        <v>122</v>
      </c>
      <c r="G72" s="13">
        <v>2223011967</v>
      </c>
      <c r="H72" s="13">
        <v>44841</v>
      </c>
      <c r="I72" s="13" t="s">
        <v>1101</v>
      </c>
      <c r="K72" s="13" t="s">
        <v>1102</v>
      </c>
      <c r="L72" s="13" t="s">
        <v>1014</v>
      </c>
      <c r="M72" s="13" t="s">
        <v>13</v>
      </c>
      <c r="N72" s="13" t="s">
        <v>942</v>
      </c>
      <c r="P72" s="13" t="s">
        <v>1180</v>
      </c>
      <c r="Q72" s="13" t="s">
        <v>1181</v>
      </c>
      <c r="R72" s="13" t="s">
        <v>96</v>
      </c>
      <c r="S72" s="13">
        <v>2</v>
      </c>
      <c r="T72" s="13">
        <v>18</v>
      </c>
      <c r="U72" s="14">
        <v>252</v>
      </c>
      <c r="V72" s="14">
        <v>0</v>
      </c>
      <c r="W72" s="14">
        <v>22.68</v>
      </c>
      <c r="X72" s="14">
        <v>22.68</v>
      </c>
      <c r="Z72" s="14">
        <v>297.36</v>
      </c>
      <c r="AD72" s="112" t="s">
        <v>1537</v>
      </c>
      <c r="AE72" s="13" t="s">
        <v>1101</v>
      </c>
      <c r="AF72" s="14">
        <v>252</v>
      </c>
      <c r="AG72" s="14">
        <v>0</v>
      </c>
      <c r="AH72" s="14">
        <v>22.68</v>
      </c>
      <c r="AI72" s="14">
        <v>22.68</v>
      </c>
      <c r="AJ72" s="14"/>
      <c r="BH72" s="61" t="s">
        <v>204</v>
      </c>
    </row>
    <row r="73" spans="3:60" ht="13.95" customHeight="1" x14ac:dyDescent="0.25">
      <c r="C73" s="13" t="s">
        <v>115</v>
      </c>
      <c r="D73" s="13" t="s">
        <v>138</v>
      </c>
      <c r="E73" s="13" t="s">
        <v>20</v>
      </c>
      <c r="F73" s="13" t="s">
        <v>122</v>
      </c>
      <c r="G73" s="13">
        <v>2223011968</v>
      </c>
      <c r="H73" s="13">
        <v>44842</v>
      </c>
      <c r="I73" s="13" t="s">
        <v>1182</v>
      </c>
      <c r="K73" s="13" t="s">
        <v>1183</v>
      </c>
      <c r="L73" s="13" t="s">
        <v>1032</v>
      </c>
      <c r="M73" s="13" t="s">
        <v>12</v>
      </c>
      <c r="N73" s="13" t="s">
        <v>942</v>
      </c>
      <c r="P73" s="13" t="s">
        <v>1028</v>
      </c>
      <c r="Q73" s="13" t="s">
        <v>1184</v>
      </c>
      <c r="R73" s="13" t="s">
        <v>96</v>
      </c>
      <c r="S73" s="13">
        <v>2</v>
      </c>
      <c r="T73" s="13">
        <v>18</v>
      </c>
      <c r="U73" s="14">
        <v>50000</v>
      </c>
      <c r="V73" s="14">
        <v>9000</v>
      </c>
      <c r="W73" s="14">
        <v>0</v>
      </c>
      <c r="X73" s="14">
        <v>0</v>
      </c>
      <c r="Z73" s="14">
        <v>59000</v>
      </c>
      <c r="AD73" s="112" t="s">
        <v>1538</v>
      </c>
      <c r="AE73" s="13" t="s">
        <v>1182</v>
      </c>
      <c r="AF73" s="14">
        <v>50000</v>
      </c>
      <c r="AG73" s="14">
        <v>9000</v>
      </c>
      <c r="AH73" s="14">
        <v>0</v>
      </c>
      <c r="AI73" s="14">
        <v>0</v>
      </c>
      <c r="AJ73" s="14"/>
      <c r="BH73" s="61" t="s">
        <v>205</v>
      </c>
    </row>
    <row r="74" spans="3:60" ht="13.95" customHeight="1" x14ac:dyDescent="0.25">
      <c r="C74" s="13" t="s">
        <v>115</v>
      </c>
      <c r="D74" s="13" t="s">
        <v>138</v>
      </c>
      <c r="E74" s="13" t="s">
        <v>20</v>
      </c>
      <c r="F74" s="13" t="s">
        <v>122</v>
      </c>
      <c r="G74" s="13">
        <v>2223011969</v>
      </c>
      <c r="H74" s="13">
        <v>44842</v>
      </c>
      <c r="I74" s="13" t="s">
        <v>1182</v>
      </c>
      <c r="K74" s="13" t="s">
        <v>1183</v>
      </c>
      <c r="L74" s="13" t="s">
        <v>1032</v>
      </c>
      <c r="M74" s="13" t="s">
        <v>12</v>
      </c>
      <c r="N74" s="13" t="s">
        <v>942</v>
      </c>
      <c r="P74" s="13" t="s">
        <v>1028</v>
      </c>
      <c r="Q74" s="13" t="s">
        <v>1184</v>
      </c>
      <c r="R74" s="13" t="s">
        <v>96</v>
      </c>
      <c r="S74" s="13">
        <v>3</v>
      </c>
      <c r="T74" s="13">
        <v>18</v>
      </c>
      <c r="U74" s="14">
        <v>75000</v>
      </c>
      <c r="V74" s="14">
        <v>13500</v>
      </c>
      <c r="W74" s="14">
        <v>0</v>
      </c>
      <c r="X74" s="14">
        <v>0</v>
      </c>
      <c r="Z74" s="14">
        <v>88500</v>
      </c>
      <c r="AD74" s="112" t="s">
        <v>1539</v>
      </c>
      <c r="AE74" s="13" t="s">
        <v>1182</v>
      </c>
      <c r="AF74" s="14">
        <v>75000</v>
      </c>
      <c r="AG74" s="14">
        <v>13500</v>
      </c>
      <c r="AH74" s="14">
        <v>0</v>
      </c>
      <c r="AI74" s="14">
        <v>0</v>
      </c>
      <c r="AJ74" s="14"/>
      <c r="BH74" s="61" t="s">
        <v>206</v>
      </c>
    </row>
    <row r="75" spans="3:60" ht="13.95" customHeight="1" x14ac:dyDescent="0.25">
      <c r="C75" s="13" t="s">
        <v>115</v>
      </c>
      <c r="D75" s="13" t="s">
        <v>138</v>
      </c>
      <c r="E75" s="13" t="s">
        <v>20</v>
      </c>
      <c r="F75" s="13" t="s">
        <v>122</v>
      </c>
      <c r="G75" s="13">
        <v>2223011970</v>
      </c>
      <c r="H75" s="13">
        <v>44842</v>
      </c>
      <c r="I75" s="13" t="s">
        <v>1094</v>
      </c>
      <c r="K75" s="13" t="s">
        <v>1095</v>
      </c>
      <c r="L75" s="13" t="s">
        <v>1010</v>
      </c>
      <c r="M75" s="13" t="s">
        <v>12</v>
      </c>
      <c r="N75" s="13" t="s">
        <v>942</v>
      </c>
      <c r="P75" s="13" t="s">
        <v>1019</v>
      </c>
      <c r="Q75" s="13" t="s">
        <v>1096</v>
      </c>
      <c r="R75" s="13" t="s">
        <v>96</v>
      </c>
      <c r="S75" s="13">
        <v>0.6</v>
      </c>
      <c r="T75" s="13">
        <v>18</v>
      </c>
      <c r="U75" s="14">
        <v>1001400</v>
      </c>
      <c r="V75" s="14">
        <v>180252</v>
      </c>
      <c r="W75" s="14">
        <v>0</v>
      </c>
      <c r="X75" s="14">
        <v>0</v>
      </c>
      <c r="Z75" s="14">
        <v>1181652</v>
      </c>
      <c r="AD75" s="112" t="s">
        <v>1540</v>
      </c>
      <c r="AE75" s="13" t="s">
        <v>1094</v>
      </c>
      <c r="AF75" s="14">
        <v>1001400</v>
      </c>
      <c r="AG75" s="14">
        <v>180252</v>
      </c>
      <c r="AH75" s="14">
        <v>0</v>
      </c>
      <c r="AI75" s="14">
        <v>0</v>
      </c>
      <c r="AJ75" s="14"/>
      <c r="BH75" s="61" t="s">
        <v>207</v>
      </c>
    </row>
    <row r="76" spans="3:60" ht="13.95" customHeight="1" x14ac:dyDescent="0.25">
      <c r="C76" s="13" t="s">
        <v>115</v>
      </c>
      <c r="D76" s="13" t="s">
        <v>138</v>
      </c>
      <c r="E76" s="13" t="s">
        <v>20</v>
      </c>
      <c r="F76" s="13" t="s">
        <v>122</v>
      </c>
      <c r="G76" s="13">
        <v>2223011971</v>
      </c>
      <c r="H76" s="13">
        <v>44842</v>
      </c>
      <c r="I76" s="13" t="s">
        <v>1185</v>
      </c>
      <c r="K76" s="13" t="s">
        <v>1186</v>
      </c>
      <c r="L76" s="13" t="s">
        <v>1014</v>
      </c>
      <c r="M76" s="13" t="s">
        <v>13</v>
      </c>
      <c r="N76" s="13" t="s">
        <v>942</v>
      </c>
      <c r="P76" s="13" t="s">
        <v>1002</v>
      </c>
      <c r="Q76" s="13" t="s">
        <v>1187</v>
      </c>
      <c r="R76" s="13" t="s">
        <v>96</v>
      </c>
      <c r="S76" s="13">
        <v>2</v>
      </c>
      <c r="T76" s="13" t="e">
        <v>#VALUE!</v>
      </c>
      <c r="U76" s="14" t="s">
        <v>1129</v>
      </c>
      <c r="V76" s="14" t="s">
        <v>1129</v>
      </c>
      <c r="W76" s="14" t="s">
        <v>1129</v>
      </c>
      <c r="X76" s="14" t="s">
        <v>1129</v>
      </c>
      <c r="Z76" s="14" t="s">
        <v>1129</v>
      </c>
      <c r="AD76" s="112" t="s">
        <v>1541</v>
      </c>
      <c r="AE76" s="13" t="s">
        <v>1185</v>
      </c>
      <c r="AF76" s="14" t="s">
        <v>1129</v>
      </c>
      <c r="AG76" s="14" t="s">
        <v>1129</v>
      </c>
      <c r="AH76" s="14" t="s">
        <v>1129</v>
      </c>
      <c r="AI76" s="14" t="s">
        <v>1129</v>
      </c>
      <c r="AJ76" s="14"/>
      <c r="BH76" s="61" t="s">
        <v>208</v>
      </c>
    </row>
    <row r="77" spans="3:60" ht="13.95" customHeight="1" x14ac:dyDescent="0.25">
      <c r="C77" s="13" t="s">
        <v>115</v>
      </c>
      <c r="D77" s="13" t="s">
        <v>138</v>
      </c>
      <c r="E77" s="13" t="s">
        <v>20</v>
      </c>
      <c r="F77" s="13" t="s">
        <v>122</v>
      </c>
      <c r="G77" s="13">
        <v>2223011972</v>
      </c>
      <c r="H77" s="13">
        <v>44842</v>
      </c>
      <c r="I77" s="13" t="s">
        <v>1188</v>
      </c>
      <c r="K77" s="13" t="s">
        <v>1189</v>
      </c>
      <c r="L77" s="13" t="s">
        <v>1023</v>
      </c>
      <c r="M77" s="13" t="s">
        <v>12</v>
      </c>
      <c r="N77" s="13" t="s">
        <v>942</v>
      </c>
      <c r="P77" s="13" t="s">
        <v>1028</v>
      </c>
      <c r="Q77" s="13" t="s">
        <v>1190</v>
      </c>
      <c r="R77" s="13" t="s">
        <v>96</v>
      </c>
      <c r="S77" s="13">
        <v>1</v>
      </c>
      <c r="T77" s="13">
        <v>18</v>
      </c>
      <c r="U77" s="14">
        <v>282750</v>
      </c>
      <c r="V77" s="14">
        <v>51435</v>
      </c>
      <c r="W77" s="14">
        <v>0</v>
      </c>
      <c r="X77" s="14">
        <v>0</v>
      </c>
      <c r="Z77" s="14">
        <v>337185</v>
      </c>
      <c r="AD77" s="112" t="s">
        <v>1542</v>
      </c>
      <c r="AE77" s="13" t="s">
        <v>1188</v>
      </c>
      <c r="AF77" s="14">
        <v>282750</v>
      </c>
      <c r="AG77" s="14">
        <v>51435</v>
      </c>
      <c r="AH77" s="14">
        <v>0</v>
      </c>
      <c r="AI77" s="14">
        <v>0</v>
      </c>
      <c r="AJ77" s="14"/>
      <c r="BH77" s="61" t="s">
        <v>209</v>
      </c>
    </row>
    <row r="78" spans="3:60" ht="13.95" customHeight="1" x14ac:dyDescent="0.25">
      <c r="C78" s="13" t="s">
        <v>115</v>
      </c>
      <c r="D78" s="13" t="s">
        <v>138</v>
      </c>
      <c r="E78" s="13" t="s">
        <v>20</v>
      </c>
      <c r="F78" s="13" t="s">
        <v>122</v>
      </c>
      <c r="G78" s="13">
        <v>2223011973</v>
      </c>
      <c r="H78" s="13">
        <v>44842</v>
      </c>
      <c r="I78" s="13" t="s">
        <v>1159</v>
      </c>
      <c r="K78" s="13" t="s">
        <v>1160</v>
      </c>
      <c r="L78" s="13" t="s">
        <v>1014</v>
      </c>
      <c r="M78" s="13" t="s">
        <v>13</v>
      </c>
      <c r="N78" s="13" t="s">
        <v>942</v>
      </c>
      <c r="P78" s="13" t="s">
        <v>1082</v>
      </c>
      <c r="Q78" s="13" t="s">
        <v>1191</v>
      </c>
      <c r="R78" s="13" t="s">
        <v>96</v>
      </c>
      <c r="S78" s="13">
        <v>2</v>
      </c>
      <c r="T78" s="13">
        <v>18</v>
      </c>
      <c r="U78" s="14">
        <v>3300</v>
      </c>
      <c r="V78" s="14">
        <v>0</v>
      </c>
      <c r="W78" s="14">
        <v>297</v>
      </c>
      <c r="X78" s="14">
        <v>297</v>
      </c>
      <c r="Z78" s="14">
        <v>3894</v>
      </c>
      <c r="AD78" s="112" t="s">
        <v>1543</v>
      </c>
      <c r="AE78" s="13" t="s">
        <v>1159</v>
      </c>
      <c r="AF78" s="14">
        <v>3300</v>
      </c>
      <c r="AG78" s="14">
        <v>0</v>
      </c>
      <c r="AH78" s="14">
        <v>297</v>
      </c>
      <c r="AI78" s="14">
        <v>297</v>
      </c>
      <c r="AJ78" s="14"/>
      <c r="BH78" s="61" t="s">
        <v>210</v>
      </c>
    </row>
    <row r="79" spans="3:60" ht="13.95" customHeight="1" x14ac:dyDescent="0.25">
      <c r="C79" s="13" t="s">
        <v>115</v>
      </c>
      <c r="D79" s="13" t="s">
        <v>138</v>
      </c>
      <c r="E79" s="13" t="s">
        <v>20</v>
      </c>
      <c r="F79" s="13" t="s">
        <v>122</v>
      </c>
      <c r="G79" s="13">
        <v>2223011974</v>
      </c>
      <c r="H79" s="13">
        <v>44842</v>
      </c>
      <c r="I79" s="13" t="s">
        <v>1192</v>
      </c>
      <c r="K79" s="13" t="s">
        <v>1193</v>
      </c>
      <c r="L79" s="13" t="s">
        <v>1106</v>
      </c>
      <c r="M79" s="13" t="s">
        <v>12</v>
      </c>
      <c r="N79" s="13" t="s">
        <v>942</v>
      </c>
      <c r="P79" s="13" t="s">
        <v>1028</v>
      </c>
      <c r="Q79" s="13" t="s">
        <v>1107</v>
      </c>
      <c r="R79" s="13" t="s">
        <v>96</v>
      </c>
      <c r="S79" s="13">
        <v>8</v>
      </c>
      <c r="T79" s="13">
        <v>18</v>
      </c>
      <c r="U79" s="14">
        <v>73300</v>
      </c>
      <c r="V79" s="14">
        <v>13734</v>
      </c>
      <c r="W79" s="14">
        <v>0</v>
      </c>
      <c r="X79" s="14">
        <v>0</v>
      </c>
      <c r="Z79" s="14">
        <v>90034</v>
      </c>
      <c r="AD79" s="112" t="s">
        <v>1544</v>
      </c>
      <c r="AE79" s="13" t="s">
        <v>1192</v>
      </c>
      <c r="AF79" s="14">
        <v>73300</v>
      </c>
      <c r="AG79" s="14">
        <v>13734</v>
      </c>
      <c r="AH79" s="14">
        <v>0</v>
      </c>
      <c r="AI79" s="14">
        <v>0</v>
      </c>
      <c r="AJ79" s="14"/>
      <c r="BH79" s="61" t="s">
        <v>211</v>
      </c>
    </row>
    <row r="80" spans="3:60" ht="13.95" customHeight="1" x14ac:dyDescent="0.25">
      <c r="C80" s="13" t="s">
        <v>115</v>
      </c>
      <c r="D80" s="13" t="s">
        <v>138</v>
      </c>
      <c r="E80" s="13" t="s">
        <v>20</v>
      </c>
      <c r="F80" s="13" t="s">
        <v>122</v>
      </c>
      <c r="G80" s="13">
        <v>2223011975</v>
      </c>
      <c r="H80" s="13">
        <v>44842</v>
      </c>
      <c r="I80" s="13" t="s">
        <v>1194</v>
      </c>
      <c r="K80" s="13" t="s">
        <v>1195</v>
      </c>
      <c r="L80" s="13" t="s">
        <v>1032</v>
      </c>
      <c r="M80" s="13" t="s">
        <v>12</v>
      </c>
      <c r="N80" s="13" t="s">
        <v>942</v>
      </c>
      <c r="P80" s="13" t="s">
        <v>1028</v>
      </c>
      <c r="Q80" s="13" t="s">
        <v>1196</v>
      </c>
      <c r="R80" s="13" t="s">
        <v>96</v>
      </c>
      <c r="S80" s="13">
        <v>8</v>
      </c>
      <c r="T80" s="13">
        <v>18.000000000000004</v>
      </c>
      <c r="U80" s="14">
        <v>23598</v>
      </c>
      <c r="V80" s="14">
        <v>4247.6400000000003</v>
      </c>
      <c r="W80" s="14">
        <v>0</v>
      </c>
      <c r="X80" s="14">
        <v>0</v>
      </c>
      <c r="Z80" s="14">
        <v>27845.64</v>
      </c>
      <c r="AD80" s="112" t="s">
        <v>1545</v>
      </c>
      <c r="AE80" s="13" t="s">
        <v>1194</v>
      </c>
      <c r="AF80" s="14">
        <v>23598</v>
      </c>
      <c r="AG80" s="14">
        <v>4247.6400000000003</v>
      </c>
      <c r="AH80" s="14">
        <v>0</v>
      </c>
      <c r="AI80" s="14">
        <v>0</v>
      </c>
      <c r="AJ80" s="14"/>
      <c r="BH80" s="61" t="s">
        <v>212</v>
      </c>
    </row>
    <row r="81" spans="3:60" ht="13.95" customHeight="1" x14ac:dyDescent="0.25">
      <c r="C81" s="13" t="s">
        <v>115</v>
      </c>
      <c r="D81" s="13" t="s">
        <v>138</v>
      </c>
      <c r="E81" s="13" t="s">
        <v>20</v>
      </c>
      <c r="F81" s="13" t="s">
        <v>122</v>
      </c>
      <c r="G81" s="13">
        <v>2223011976</v>
      </c>
      <c r="H81" s="13">
        <v>44842</v>
      </c>
      <c r="I81" s="13" t="s">
        <v>1197</v>
      </c>
      <c r="K81" s="13" t="s">
        <v>1198</v>
      </c>
      <c r="L81" s="13" t="s">
        <v>1199</v>
      </c>
      <c r="M81" s="13" t="s">
        <v>12</v>
      </c>
      <c r="N81" s="13" t="s">
        <v>942</v>
      </c>
      <c r="P81" s="13" t="s">
        <v>1024</v>
      </c>
      <c r="Q81" s="13" t="s">
        <v>1025</v>
      </c>
      <c r="R81" s="13" t="s">
        <v>96</v>
      </c>
      <c r="S81" s="13">
        <v>3</v>
      </c>
      <c r="T81" s="13">
        <v>18</v>
      </c>
      <c r="U81" s="14">
        <v>10800</v>
      </c>
      <c r="V81" s="14">
        <v>1944</v>
      </c>
      <c r="W81" s="14">
        <v>0</v>
      </c>
      <c r="X81" s="14">
        <v>0</v>
      </c>
      <c r="Z81" s="14">
        <v>12744</v>
      </c>
      <c r="AD81" s="112" t="s">
        <v>1546</v>
      </c>
      <c r="AE81" s="13" t="s">
        <v>1197</v>
      </c>
      <c r="AF81" s="14">
        <v>10800</v>
      </c>
      <c r="AG81" s="14">
        <v>1944</v>
      </c>
      <c r="AH81" s="14">
        <v>0</v>
      </c>
      <c r="AI81" s="14">
        <v>0</v>
      </c>
      <c r="AJ81" s="14"/>
      <c r="BH81" s="61" t="s">
        <v>213</v>
      </c>
    </row>
    <row r="82" spans="3:60" ht="13.95" customHeight="1" x14ac:dyDescent="0.25">
      <c r="C82" s="13" t="s">
        <v>115</v>
      </c>
      <c r="D82" s="13" t="s">
        <v>138</v>
      </c>
      <c r="E82" s="13" t="s">
        <v>20</v>
      </c>
      <c r="F82" s="13" t="s">
        <v>122</v>
      </c>
      <c r="G82" s="13">
        <v>2223011977</v>
      </c>
      <c r="H82" s="13">
        <v>44842</v>
      </c>
      <c r="I82" s="13" t="s">
        <v>1182</v>
      </c>
      <c r="K82" s="13" t="s">
        <v>1183</v>
      </c>
      <c r="L82" s="13" t="s">
        <v>1032</v>
      </c>
      <c r="M82" s="13" t="s">
        <v>12</v>
      </c>
      <c r="N82" s="13" t="s">
        <v>942</v>
      </c>
      <c r="P82" s="13" t="s">
        <v>1082</v>
      </c>
      <c r="Q82" s="13" t="s">
        <v>1200</v>
      </c>
      <c r="R82" s="13" t="s">
        <v>96</v>
      </c>
      <c r="S82" s="13">
        <v>70</v>
      </c>
      <c r="T82" s="13">
        <v>18</v>
      </c>
      <c r="U82" s="14">
        <v>399000</v>
      </c>
      <c r="V82" s="14">
        <v>71820</v>
      </c>
      <c r="W82" s="14">
        <v>0</v>
      </c>
      <c r="X82" s="14">
        <v>0</v>
      </c>
      <c r="Z82" s="14">
        <v>470820</v>
      </c>
      <c r="AD82" s="112" t="s">
        <v>1547</v>
      </c>
      <c r="AE82" s="13" t="s">
        <v>1182</v>
      </c>
      <c r="AF82" s="14">
        <v>399000</v>
      </c>
      <c r="AG82" s="14">
        <v>71820</v>
      </c>
      <c r="AH82" s="14">
        <v>0</v>
      </c>
      <c r="AI82" s="14">
        <v>0</v>
      </c>
      <c r="AJ82" s="14"/>
      <c r="BH82" s="61" t="s">
        <v>214</v>
      </c>
    </row>
    <row r="83" spans="3:60" ht="13.95" customHeight="1" x14ac:dyDescent="0.25">
      <c r="C83" s="13" t="s">
        <v>115</v>
      </c>
      <c r="D83" s="13" t="s">
        <v>138</v>
      </c>
      <c r="E83" s="13" t="s">
        <v>20</v>
      </c>
      <c r="F83" s="13" t="s">
        <v>122</v>
      </c>
      <c r="G83" s="13">
        <v>2223011978</v>
      </c>
      <c r="H83" s="13">
        <v>44842</v>
      </c>
      <c r="I83" s="13" t="s">
        <v>1201</v>
      </c>
      <c r="K83" s="13" t="s">
        <v>1202</v>
      </c>
      <c r="L83" s="13" t="s">
        <v>1157</v>
      </c>
      <c r="M83" s="13" t="s">
        <v>12</v>
      </c>
      <c r="N83" s="13" t="s">
        <v>942</v>
      </c>
      <c r="P83" s="13" t="s">
        <v>1082</v>
      </c>
      <c r="Q83" s="13" t="s">
        <v>1203</v>
      </c>
      <c r="R83" s="13" t="s">
        <v>96</v>
      </c>
      <c r="S83" s="13">
        <v>72</v>
      </c>
      <c r="T83" s="13">
        <v>18</v>
      </c>
      <c r="U83" s="14">
        <v>108000</v>
      </c>
      <c r="V83" s="14">
        <v>19440</v>
      </c>
      <c r="W83" s="14">
        <v>0</v>
      </c>
      <c r="X83" s="14">
        <v>0</v>
      </c>
      <c r="Z83" s="14">
        <v>127440</v>
      </c>
      <c r="AD83" s="112" t="s">
        <v>1548</v>
      </c>
      <c r="AE83" s="13" t="s">
        <v>1201</v>
      </c>
      <c r="AF83" s="14">
        <v>108000</v>
      </c>
      <c r="AG83" s="14">
        <v>19440</v>
      </c>
      <c r="AH83" s="14">
        <v>0</v>
      </c>
      <c r="AI83" s="14">
        <v>0</v>
      </c>
      <c r="AJ83" s="14"/>
      <c r="BH83" s="61" t="s">
        <v>215</v>
      </c>
    </row>
    <row r="84" spans="3:60" ht="13.95" customHeight="1" x14ac:dyDescent="0.25">
      <c r="C84" s="13" t="s">
        <v>115</v>
      </c>
      <c r="D84" s="13" t="s">
        <v>138</v>
      </c>
      <c r="E84" s="13" t="s">
        <v>20</v>
      </c>
      <c r="F84" s="13" t="s">
        <v>122</v>
      </c>
      <c r="G84" s="13">
        <v>2223011979</v>
      </c>
      <c r="H84" s="13">
        <v>44842</v>
      </c>
      <c r="I84" s="13" t="s">
        <v>1050</v>
      </c>
      <c r="K84" s="13" t="s">
        <v>1051</v>
      </c>
      <c r="L84" s="13" t="s">
        <v>1023</v>
      </c>
      <c r="M84" s="13" t="s">
        <v>12</v>
      </c>
      <c r="N84" s="13" t="s">
        <v>942</v>
      </c>
      <c r="P84" s="13" t="s">
        <v>1028</v>
      </c>
      <c r="Q84" s="13" t="s">
        <v>1204</v>
      </c>
      <c r="R84" s="13" t="s">
        <v>96</v>
      </c>
      <c r="S84" s="13">
        <v>1</v>
      </c>
      <c r="T84" s="13">
        <v>18</v>
      </c>
      <c r="U84" s="14">
        <v>19000</v>
      </c>
      <c r="V84" s="14">
        <v>3420</v>
      </c>
      <c r="W84" s="14">
        <v>0</v>
      </c>
      <c r="X84" s="14">
        <v>0</v>
      </c>
      <c r="Z84" s="14">
        <v>22420</v>
      </c>
      <c r="AD84" s="112" t="s">
        <v>1549</v>
      </c>
      <c r="AE84" s="13" t="s">
        <v>1050</v>
      </c>
      <c r="AF84" s="14">
        <v>19000</v>
      </c>
      <c r="AG84" s="14">
        <v>3420</v>
      </c>
      <c r="AH84" s="14">
        <v>0</v>
      </c>
      <c r="AI84" s="14">
        <v>0</v>
      </c>
      <c r="AJ84" s="14"/>
      <c r="BH84" s="61" t="s">
        <v>216</v>
      </c>
    </row>
    <row r="85" spans="3:60" ht="13.95" customHeight="1" x14ac:dyDescent="0.25">
      <c r="C85" s="13" t="s">
        <v>115</v>
      </c>
      <c r="D85" s="13" t="s">
        <v>138</v>
      </c>
      <c r="E85" s="13" t="s">
        <v>20</v>
      </c>
      <c r="F85" s="13" t="s">
        <v>122</v>
      </c>
      <c r="G85" s="13">
        <v>2223011980</v>
      </c>
      <c r="H85" s="13">
        <v>44844</v>
      </c>
      <c r="I85" s="13" t="s">
        <v>1094</v>
      </c>
      <c r="K85" s="13" t="s">
        <v>1095</v>
      </c>
      <c r="L85" s="13" t="s">
        <v>1010</v>
      </c>
      <c r="M85" s="13" t="s">
        <v>12</v>
      </c>
      <c r="N85" s="13" t="s">
        <v>942</v>
      </c>
      <c r="P85" s="13" t="s">
        <v>1019</v>
      </c>
      <c r="Q85" s="13" t="s">
        <v>1205</v>
      </c>
      <c r="R85" s="13" t="s">
        <v>96</v>
      </c>
      <c r="S85" s="13">
        <v>1</v>
      </c>
      <c r="T85" s="13">
        <v>18</v>
      </c>
      <c r="U85" s="14">
        <v>497000</v>
      </c>
      <c r="V85" s="14">
        <v>89460</v>
      </c>
      <c r="W85" s="14">
        <v>0</v>
      </c>
      <c r="X85" s="14">
        <v>0</v>
      </c>
      <c r="Z85" s="14">
        <v>586460</v>
      </c>
      <c r="AD85" s="112" t="s">
        <v>1550</v>
      </c>
      <c r="AE85" s="13" t="s">
        <v>1094</v>
      </c>
      <c r="AF85" s="14">
        <v>497000</v>
      </c>
      <c r="AG85" s="14">
        <v>89460</v>
      </c>
      <c r="AH85" s="14">
        <v>0</v>
      </c>
      <c r="AI85" s="14">
        <v>0</v>
      </c>
      <c r="AJ85" s="14"/>
      <c r="BH85" s="61" t="s">
        <v>217</v>
      </c>
    </row>
    <row r="86" spans="3:60" ht="13.95" customHeight="1" x14ac:dyDescent="0.25">
      <c r="C86" s="13" t="s">
        <v>115</v>
      </c>
      <c r="D86" s="13" t="s">
        <v>138</v>
      </c>
      <c r="E86" s="13" t="s">
        <v>20</v>
      </c>
      <c r="F86" s="13" t="s">
        <v>122</v>
      </c>
      <c r="G86" s="13">
        <v>2223011981</v>
      </c>
      <c r="H86" s="13">
        <v>44844</v>
      </c>
      <c r="I86" s="13" t="s">
        <v>1206</v>
      </c>
      <c r="K86" s="13" t="s">
        <v>1207</v>
      </c>
      <c r="L86" s="13" t="s">
        <v>1057</v>
      </c>
      <c r="M86" s="13" t="s">
        <v>12</v>
      </c>
      <c r="N86" s="13" t="s">
        <v>942</v>
      </c>
      <c r="P86" s="13" t="s">
        <v>1208</v>
      </c>
      <c r="Q86" s="13" t="s">
        <v>1209</v>
      </c>
      <c r="R86" s="13" t="s">
        <v>96</v>
      </c>
      <c r="S86" s="13">
        <v>1</v>
      </c>
      <c r="T86" s="13">
        <v>18</v>
      </c>
      <c r="U86" s="14">
        <v>15000</v>
      </c>
      <c r="V86" s="14">
        <v>2700</v>
      </c>
      <c r="W86" s="14">
        <v>0</v>
      </c>
      <c r="X86" s="14">
        <v>0</v>
      </c>
      <c r="Z86" s="14">
        <v>17700</v>
      </c>
      <c r="AD86" s="112" t="s">
        <v>1551</v>
      </c>
      <c r="AE86" s="13" t="s">
        <v>1206</v>
      </c>
      <c r="AF86" s="14">
        <v>15000</v>
      </c>
      <c r="AG86" s="14">
        <v>2700</v>
      </c>
      <c r="AH86" s="14">
        <v>0</v>
      </c>
      <c r="AI86" s="14">
        <v>0</v>
      </c>
      <c r="AJ86" s="14"/>
      <c r="BH86" s="61" t="s">
        <v>218</v>
      </c>
    </row>
    <row r="87" spans="3:60" ht="13.95" customHeight="1" x14ac:dyDescent="0.25">
      <c r="C87" s="13" t="s">
        <v>115</v>
      </c>
      <c r="D87" s="13" t="s">
        <v>138</v>
      </c>
      <c r="E87" s="13" t="s">
        <v>20</v>
      </c>
      <c r="F87" s="13" t="s">
        <v>122</v>
      </c>
      <c r="G87" s="13">
        <v>2223011982</v>
      </c>
      <c r="H87" s="13">
        <v>44844</v>
      </c>
      <c r="I87" s="13" t="s">
        <v>1210</v>
      </c>
      <c r="K87" s="13" t="s">
        <v>1211</v>
      </c>
      <c r="L87" s="13" t="s">
        <v>1023</v>
      </c>
      <c r="M87" s="13" t="s">
        <v>12</v>
      </c>
      <c r="N87" s="13" t="s">
        <v>942</v>
      </c>
      <c r="P87" s="13" t="s">
        <v>1028</v>
      </c>
      <c r="Q87" s="13" t="s">
        <v>1212</v>
      </c>
      <c r="R87" s="13" t="s">
        <v>96</v>
      </c>
      <c r="S87" s="13">
        <v>1</v>
      </c>
      <c r="T87" s="13">
        <v>18</v>
      </c>
      <c r="U87" s="14">
        <v>111500</v>
      </c>
      <c r="V87" s="14">
        <v>20070</v>
      </c>
      <c r="W87" s="14">
        <v>0</v>
      </c>
      <c r="X87" s="14">
        <v>0</v>
      </c>
      <c r="Z87" s="14">
        <v>131570</v>
      </c>
      <c r="AD87" s="112" t="s">
        <v>1552</v>
      </c>
      <c r="AE87" s="13" t="s">
        <v>1210</v>
      </c>
      <c r="AF87" s="14">
        <v>111500</v>
      </c>
      <c r="AG87" s="14">
        <v>20070</v>
      </c>
      <c r="AH87" s="14">
        <v>0</v>
      </c>
      <c r="AI87" s="14">
        <v>0</v>
      </c>
      <c r="AJ87" s="14"/>
      <c r="BH87" s="61" t="s">
        <v>219</v>
      </c>
    </row>
    <row r="88" spans="3:60" ht="13.95" customHeight="1" x14ac:dyDescent="0.25">
      <c r="C88" s="13" t="s">
        <v>115</v>
      </c>
      <c r="D88" s="13" t="s">
        <v>138</v>
      </c>
      <c r="E88" s="13" t="s">
        <v>20</v>
      </c>
      <c r="F88" s="13" t="s">
        <v>122</v>
      </c>
      <c r="G88" s="13">
        <v>2223011983</v>
      </c>
      <c r="H88" s="13">
        <v>44844</v>
      </c>
      <c r="I88" s="13" t="s">
        <v>1213</v>
      </c>
      <c r="K88" s="13" t="s">
        <v>1214</v>
      </c>
      <c r="L88" s="13" t="s">
        <v>1023</v>
      </c>
      <c r="M88" s="13" t="s">
        <v>12</v>
      </c>
      <c r="N88" s="13" t="s">
        <v>942</v>
      </c>
      <c r="P88" s="13" t="s">
        <v>1028</v>
      </c>
      <c r="Q88" s="13" t="s">
        <v>1215</v>
      </c>
      <c r="R88" s="13" t="s">
        <v>96</v>
      </c>
      <c r="S88" s="13">
        <v>4</v>
      </c>
      <c r="T88" s="13">
        <v>18</v>
      </c>
      <c r="U88" s="14">
        <v>111500</v>
      </c>
      <c r="V88" s="14">
        <v>20070</v>
      </c>
      <c r="W88" s="14">
        <v>0</v>
      </c>
      <c r="X88" s="14">
        <v>0</v>
      </c>
      <c r="Z88" s="14">
        <v>131570</v>
      </c>
      <c r="AD88" s="112" t="s">
        <v>1553</v>
      </c>
      <c r="AE88" s="13" t="s">
        <v>1213</v>
      </c>
      <c r="AF88" s="14">
        <v>111500</v>
      </c>
      <c r="AG88" s="14">
        <v>20070</v>
      </c>
      <c r="AH88" s="14">
        <v>0</v>
      </c>
      <c r="AI88" s="14">
        <v>0</v>
      </c>
      <c r="AJ88" s="14"/>
      <c r="BH88" s="61" t="s">
        <v>220</v>
      </c>
    </row>
    <row r="89" spans="3:60" ht="13.95" customHeight="1" x14ac:dyDescent="0.25">
      <c r="C89" s="13" t="s">
        <v>115</v>
      </c>
      <c r="D89" s="13" t="s">
        <v>138</v>
      </c>
      <c r="E89" s="13" t="s">
        <v>20</v>
      </c>
      <c r="F89" s="13" t="s">
        <v>122</v>
      </c>
      <c r="G89" s="13">
        <v>2223011984</v>
      </c>
      <c r="H89" s="13">
        <v>44844</v>
      </c>
      <c r="I89" s="13" t="s">
        <v>1213</v>
      </c>
      <c r="K89" s="13" t="s">
        <v>1214</v>
      </c>
      <c r="L89" s="13" t="s">
        <v>1023</v>
      </c>
      <c r="M89" s="13" t="s">
        <v>12</v>
      </c>
      <c r="N89" s="13" t="s">
        <v>942</v>
      </c>
      <c r="P89" s="13" t="s">
        <v>1082</v>
      </c>
      <c r="Q89" s="13" t="s">
        <v>1216</v>
      </c>
      <c r="R89" s="13" t="s">
        <v>96</v>
      </c>
      <c r="S89" s="13">
        <v>8</v>
      </c>
      <c r="T89" s="13">
        <v>18</v>
      </c>
      <c r="U89" s="14">
        <v>50000</v>
      </c>
      <c r="V89" s="14">
        <v>9000</v>
      </c>
      <c r="W89" s="14">
        <v>0</v>
      </c>
      <c r="X89" s="14">
        <v>0</v>
      </c>
      <c r="Z89" s="14">
        <v>59000</v>
      </c>
      <c r="AD89" s="112" t="s">
        <v>1554</v>
      </c>
      <c r="AE89" s="13" t="s">
        <v>1213</v>
      </c>
      <c r="AF89" s="14">
        <v>50000</v>
      </c>
      <c r="AG89" s="14">
        <v>9000</v>
      </c>
      <c r="AH89" s="14">
        <v>0</v>
      </c>
      <c r="AI89" s="14">
        <v>0</v>
      </c>
      <c r="AJ89" s="14"/>
      <c r="BH89" s="61" t="s">
        <v>221</v>
      </c>
    </row>
    <row r="90" spans="3:60" ht="13.95" customHeight="1" x14ac:dyDescent="0.25">
      <c r="C90" s="13" t="s">
        <v>115</v>
      </c>
      <c r="D90" s="13" t="s">
        <v>138</v>
      </c>
      <c r="E90" s="13" t="s">
        <v>20</v>
      </c>
      <c r="F90" s="13" t="s">
        <v>122</v>
      </c>
      <c r="G90" s="13">
        <v>2223011985</v>
      </c>
      <c r="H90" s="13">
        <v>44844</v>
      </c>
      <c r="I90" s="13" t="s">
        <v>1217</v>
      </c>
      <c r="K90" s="13" t="s">
        <v>1218</v>
      </c>
      <c r="L90" s="13" t="s">
        <v>1219</v>
      </c>
      <c r="M90" s="13" t="s">
        <v>12</v>
      </c>
      <c r="N90" s="13" t="s">
        <v>942</v>
      </c>
      <c r="P90" s="13" t="s">
        <v>1082</v>
      </c>
      <c r="Q90" s="13" t="s">
        <v>1220</v>
      </c>
      <c r="R90" s="13" t="s">
        <v>96</v>
      </c>
      <c r="S90" s="13">
        <v>1</v>
      </c>
      <c r="T90" s="13">
        <v>18</v>
      </c>
      <c r="U90" s="14">
        <v>2278000</v>
      </c>
      <c r="V90" s="14">
        <v>410040</v>
      </c>
      <c r="W90" s="14">
        <v>0</v>
      </c>
      <c r="X90" s="14">
        <v>0</v>
      </c>
      <c r="Z90" s="14">
        <v>2688040</v>
      </c>
      <c r="AD90" s="112" t="s">
        <v>1555</v>
      </c>
      <c r="AE90" s="13" t="s">
        <v>1217</v>
      </c>
      <c r="AF90" s="14">
        <v>2278000</v>
      </c>
      <c r="AG90" s="14">
        <v>410040</v>
      </c>
      <c r="AH90" s="14">
        <v>0</v>
      </c>
      <c r="AI90" s="14">
        <v>0</v>
      </c>
      <c r="AJ90" s="14"/>
      <c r="BH90" s="61" t="s">
        <v>222</v>
      </c>
    </row>
    <row r="91" spans="3:60" ht="13.95" customHeight="1" x14ac:dyDescent="0.25">
      <c r="C91" s="13" t="s">
        <v>115</v>
      </c>
      <c r="D91" s="13" t="s">
        <v>138</v>
      </c>
      <c r="E91" s="13" t="s">
        <v>20</v>
      </c>
      <c r="F91" s="13" t="s">
        <v>122</v>
      </c>
      <c r="G91" s="13">
        <v>2223011986</v>
      </c>
      <c r="H91" s="13">
        <v>44845</v>
      </c>
      <c r="I91" s="13" t="s">
        <v>1221</v>
      </c>
      <c r="K91" s="13" t="s">
        <v>1222</v>
      </c>
      <c r="L91" s="13" t="s">
        <v>1014</v>
      </c>
      <c r="M91" s="13" t="s">
        <v>13</v>
      </c>
      <c r="N91" s="13" t="s">
        <v>942</v>
      </c>
      <c r="P91" s="13" t="s">
        <v>1028</v>
      </c>
      <c r="Q91" s="13" t="s">
        <v>1223</v>
      </c>
      <c r="R91" s="13" t="s">
        <v>96</v>
      </c>
      <c r="S91" s="13">
        <v>1</v>
      </c>
      <c r="T91" s="13">
        <v>18</v>
      </c>
      <c r="U91" s="14">
        <v>12500</v>
      </c>
      <c r="V91" s="14">
        <v>0</v>
      </c>
      <c r="W91" s="14">
        <v>1125</v>
      </c>
      <c r="X91" s="14">
        <v>1125</v>
      </c>
      <c r="Z91" s="14">
        <v>14750</v>
      </c>
      <c r="AD91" s="112" t="s">
        <v>1556</v>
      </c>
      <c r="AE91" s="13" t="s">
        <v>1221</v>
      </c>
      <c r="AF91" s="14">
        <v>12500</v>
      </c>
      <c r="AG91" s="14">
        <v>0</v>
      </c>
      <c r="AH91" s="14">
        <v>1125</v>
      </c>
      <c r="AI91" s="14">
        <v>1125</v>
      </c>
      <c r="AJ91" s="14"/>
      <c r="BH91" s="61" t="s">
        <v>223</v>
      </c>
    </row>
    <row r="92" spans="3:60" ht="13.95" customHeight="1" x14ac:dyDescent="0.25">
      <c r="C92" s="13" t="s">
        <v>115</v>
      </c>
      <c r="D92" s="13" t="s">
        <v>138</v>
      </c>
      <c r="E92" s="13" t="s">
        <v>20</v>
      </c>
      <c r="F92" s="13" t="s">
        <v>122</v>
      </c>
      <c r="G92" s="13">
        <v>2223011987</v>
      </c>
      <c r="H92" s="13">
        <v>44845</v>
      </c>
      <c r="I92" s="13" t="s">
        <v>1224</v>
      </c>
      <c r="K92" s="13" t="s">
        <v>1225</v>
      </c>
      <c r="L92" s="13" t="s">
        <v>1014</v>
      </c>
      <c r="M92" s="13" t="s">
        <v>13</v>
      </c>
      <c r="N92" s="13" t="s">
        <v>942</v>
      </c>
      <c r="P92" s="13" t="s">
        <v>1082</v>
      </c>
      <c r="Q92" s="13" t="s">
        <v>1226</v>
      </c>
      <c r="R92" s="13" t="s">
        <v>96</v>
      </c>
      <c r="S92" s="13">
        <v>1</v>
      </c>
      <c r="T92" s="13">
        <v>18</v>
      </c>
      <c r="U92" s="14">
        <v>103000</v>
      </c>
      <c r="V92" s="14">
        <v>0</v>
      </c>
      <c r="W92" s="14">
        <v>9270</v>
      </c>
      <c r="X92" s="14">
        <v>9270</v>
      </c>
      <c r="Z92" s="14">
        <v>121540</v>
      </c>
      <c r="AD92" s="112" t="s">
        <v>1557</v>
      </c>
      <c r="AE92" s="13" t="s">
        <v>1224</v>
      </c>
      <c r="AF92" s="14">
        <v>103000</v>
      </c>
      <c r="AG92" s="14">
        <v>0</v>
      </c>
      <c r="AH92" s="14">
        <v>9270</v>
      </c>
      <c r="AI92" s="14">
        <v>9270</v>
      </c>
      <c r="AJ92" s="14"/>
      <c r="BH92" s="61" t="s">
        <v>224</v>
      </c>
    </row>
    <row r="93" spans="3:60" ht="13.95" customHeight="1" x14ac:dyDescent="0.25">
      <c r="C93" s="13" t="s">
        <v>115</v>
      </c>
      <c r="D93" s="13" t="s">
        <v>138</v>
      </c>
      <c r="E93" s="13" t="s">
        <v>20</v>
      </c>
      <c r="F93" s="13" t="s">
        <v>122</v>
      </c>
      <c r="G93" s="13">
        <v>2223011988</v>
      </c>
      <c r="H93" s="13">
        <v>44845</v>
      </c>
      <c r="I93" s="13" t="s">
        <v>1159</v>
      </c>
      <c r="K93" s="13" t="s">
        <v>1227</v>
      </c>
      <c r="L93" s="13" t="s">
        <v>1014</v>
      </c>
      <c r="M93" s="13" t="s">
        <v>13</v>
      </c>
      <c r="N93" s="13" t="s">
        <v>942</v>
      </c>
      <c r="P93" s="13" t="s">
        <v>1028</v>
      </c>
      <c r="Q93" s="13" t="s">
        <v>1228</v>
      </c>
      <c r="R93" s="13" t="s">
        <v>96</v>
      </c>
      <c r="S93" s="13">
        <v>1</v>
      </c>
      <c r="T93" s="13">
        <v>18</v>
      </c>
      <c r="U93" s="14">
        <v>15400</v>
      </c>
      <c r="V93" s="14">
        <v>0</v>
      </c>
      <c r="W93" s="14">
        <v>1386</v>
      </c>
      <c r="X93" s="14">
        <v>1386</v>
      </c>
      <c r="Z93" s="14">
        <v>18172</v>
      </c>
      <c r="AD93" s="112" t="s">
        <v>1558</v>
      </c>
      <c r="AE93" s="13" t="s">
        <v>1159</v>
      </c>
      <c r="AF93" s="14">
        <v>15400</v>
      </c>
      <c r="AG93" s="14">
        <v>0</v>
      </c>
      <c r="AH93" s="14">
        <v>1386</v>
      </c>
      <c r="AI93" s="14">
        <v>1386</v>
      </c>
      <c r="AJ93" s="14"/>
      <c r="BH93" s="61" t="s">
        <v>225</v>
      </c>
    </row>
    <row r="94" spans="3:60" ht="13.95" customHeight="1" x14ac:dyDescent="0.25">
      <c r="C94" s="13" t="s">
        <v>115</v>
      </c>
      <c r="D94" s="13" t="s">
        <v>138</v>
      </c>
      <c r="E94" s="13" t="s">
        <v>20</v>
      </c>
      <c r="F94" s="13" t="s">
        <v>122</v>
      </c>
      <c r="G94" s="13">
        <v>2223011989</v>
      </c>
      <c r="H94" s="13">
        <v>44845</v>
      </c>
      <c r="I94" s="13" t="s">
        <v>1139</v>
      </c>
      <c r="K94" s="13" t="s">
        <v>1140</v>
      </c>
      <c r="L94" s="13" t="s">
        <v>1023</v>
      </c>
      <c r="M94" s="13" t="s">
        <v>12</v>
      </c>
      <c r="N94" s="13" t="s">
        <v>942</v>
      </c>
      <c r="P94" s="13" t="s">
        <v>1028</v>
      </c>
      <c r="Q94" s="13" t="s">
        <v>1229</v>
      </c>
      <c r="R94" s="13" t="s">
        <v>96</v>
      </c>
      <c r="S94" s="13">
        <v>2</v>
      </c>
      <c r="T94" s="13">
        <v>18</v>
      </c>
      <c r="U94" s="14">
        <v>51600</v>
      </c>
      <c r="V94" s="14">
        <v>9288</v>
      </c>
      <c r="W94" s="14">
        <v>0</v>
      </c>
      <c r="X94" s="14">
        <v>0</v>
      </c>
      <c r="Z94" s="14">
        <v>60888</v>
      </c>
      <c r="AD94" s="112" t="s">
        <v>1559</v>
      </c>
      <c r="AE94" s="13" t="s">
        <v>1139</v>
      </c>
      <c r="AF94" s="14">
        <v>51600</v>
      </c>
      <c r="AG94" s="14">
        <v>9288</v>
      </c>
      <c r="AH94" s="14">
        <v>0</v>
      </c>
      <c r="AI94" s="14">
        <v>0</v>
      </c>
      <c r="AJ94" s="14"/>
      <c r="BH94" s="61" t="s">
        <v>226</v>
      </c>
    </row>
    <row r="95" spans="3:60" ht="13.95" customHeight="1" x14ac:dyDescent="0.25">
      <c r="C95" s="13" t="s">
        <v>115</v>
      </c>
      <c r="D95" s="13" t="s">
        <v>138</v>
      </c>
      <c r="E95" s="13" t="s">
        <v>20</v>
      </c>
      <c r="F95" s="13" t="s">
        <v>122</v>
      </c>
      <c r="G95" s="13">
        <v>2223011990</v>
      </c>
      <c r="H95" s="13">
        <v>44845</v>
      </c>
      <c r="I95" s="13" t="s">
        <v>1194</v>
      </c>
      <c r="K95" s="13" t="s">
        <v>1195</v>
      </c>
      <c r="L95" s="13" t="s">
        <v>1032</v>
      </c>
      <c r="M95" s="13" t="s">
        <v>12</v>
      </c>
      <c r="N95" s="13" t="s">
        <v>942</v>
      </c>
      <c r="P95" s="13" t="s">
        <v>1230</v>
      </c>
      <c r="Q95" s="13" t="s">
        <v>1231</v>
      </c>
      <c r="R95" s="13" t="s">
        <v>96</v>
      </c>
      <c r="S95" s="13">
        <v>1</v>
      </c>
      <c r="T95" s="13">
        <v>18.000000000000004</v>
      </c>
      <c r="U95" s="14">
        <v>38595</v>
      </c>
      <c r="V95" s="14">
        <v>6947.1</v>
      </c>
      <c r="W95" s="14">
        <v>0</v>
      </c>
      <c r="X95" s="14">
        <v>0</v>
      </c>
      <c r="Z95" s="14">
        <v>45542.1</v>
      </c>
      <c r="AD95" s="112" t="s">
        <v>1560</v>
      </c>
      <c r="AE95" s="13" t="s">
        <v>1194</v>
      </c>
      <c r="AF95" s="14">
        <v>38595</v>
      </c>
      <c r="AG95" s="14">
        <v>6947.1</v>
      </c>
      <c r="AH95" s="14">
        <v>0</v>
      </c>
      <c r="AI95" s="14">
        <v>0</v>
      </c>
      <c r="AJ95" s="14"/>
      <c r="BH95" s="61" t="s">
        <v>227</v>
      </c>
    </row>
    <row r="96" spans="3:60" ht="13.95" customHeight="1" x14ac:dyDescent="0.25">
      <c r="C96" s="13" t="s">
        <v>115</v>
      </c>
      <c r="D96" s="13" t="s">
        <v>138</v>
      </c>
      <c r="E96" s="13" t="s">
        <v>20</v>
      </c>
      <c r="F96" s="13" t="s">
        <v>122</v>
      </c>
      <c r="G96" s="13">
        <v>2223011991</v>
      </c>
      <c r="H96" s="13">
        <v>44845</v>
      </c>
      <c r="I96" s="13" t="s">
        <v>1232</v>
      </c>
      <c r="K96" s="13" t="s">
        <v>1233</v>
      </c>
      <c r="L96" s="13" t="s">
        <v>1023</v>
      </c>
      <c r="M96" s="13" t="s">
        <v>12</v>
      </c>
      <c r="N96" s="13" t="s">
        <v>942</v>
      </c>
      <c r="P96" s="13" t="s">
        <v>1028</v>
      </c>
      <c r="Q96" s="13" t="s">
        <v>1058</v>
      </c>
      <c r="R96" s="13" t="s">
        <v>96</v>
      </c>
      <c r="S96" s="13">
        <v>2</v>
      </c>
      <c r="T96" s="13">
        <v>18</v>
      </c>
      <c r="U96" s="14">
        <v>44000</v>
      </c>
      <c r="V96" s="14">
        <v>7920</v>
      </c>
      <c r="W96" s="14">
        <v>0</v>
      </c>
      <c r="X96" s="14">
        <v>0</v>
      </c>
      <c r="Z96" s="14">
        <v>51920</v>
      </c>
      <c r="AD96" s="112" t="s">
        <v>1561</v>
      </c>
      <c r="AE96" s="13" t="s">
        <v>1232</v>
      </c>
      <c r="AF96" s="14">
        <v>44000</v>
      </c>
      <c r="AG96" s="14">
        <v>7920</v>
      </c>
      <c r="AH96" s="14">
        <v>0</v>
      </c>
      <c r="AI96" s="14">
        <v>0</v>
      </c>
      <c r="AJ96" s="14"/>
      <c r="BH96" s="61" t="s">
        <v>228</v>
      </c>
    </row>
    <row r="97" spans="3:60" ht="13.95" customHeight="1" x14ac:dyDescent="0.25">
      <c r="C97" s="13" t="s">
        <v>115</v>
      </c>
      <c r="D97" s="13" t="s">
        <v>138</v>
      </c>
      <c r="E97" s="13" t="s">
        <v>20</v>
      </c>
      <c r="F97" s="13" t="s">
        <v>122</v>
      </c>
      <c r="G97" s="13">
        <v>2223011992</v>
      </c>
      <c r="H97" s="13">
        <v>44845</v>
      </c>
      <c r="I97" s="13" t="s">
        <v>1234</v>
      </c>
      <c r="K97" s="13" t="s">
        <v>1235</v>
      </c>
      <c r="L97" s="13" t="s">
        <v>1023</v>
      </c>
      <c r="M97" s="13" t="s">
        <v>12</v>
      </c>
      <c r="N97" s="13" t="s">
        <v>942</v>
      </c>
      <c r="P97" s="13" t="s">
        <v>1082</v>
      </c>
      <c r="Q97" s="13" t="s">
        <v>1236</v>
      </c>
      <c r="R97" s="13" t="s">
        <v>96</v>
      </c>
      <c r="S97" s="13">
        <v>1</v>
      </c>
      <c r="T97" s="13">
        <v>18</v>
      </c>
      <c r="U97" s="14">
        <v>280000</v>
      </c>
      <c r="V97" s="14">
        <v>50400</v>
      </c>
      <c r="W97" s="14">
        <v>0</v>
      </c>
      <c r="X97" s="14">
        <v>0</v>
      </c>
      <c r="Z97" s="14">
        <v>330400</v>
      </c>
      <c r="AD97" s="112" t="s">
        <v>1562</v>
      </c>
      <c r="AE97" s="13" t="s">
        <v>1234</v>
      </c>
      <c r="AF97" s="14">
        <v>280000</v>
      </c>
      <c r="AG97" s="14">
        <v>50400</v>
      </c>
      <c r="AH97" s="14">
        <v>0</v>
      </c>
      <c r="AI97" s="14">
        <v>0</v>
      </c>
      <c r="AJ97" s="14"/>
      <c r="BH97" s="61" t="s">
        <v>229</v>
      </c>
    </row>
    <row r="98" spans="3:60" ht="13.95" customHeight="1" x14ac:dyDescent="0.25">
      <c r="C98" s="13" t="s">
        <v>115</v>
      </c>
      <c r="D98" s="13" t="s">
        <v>138</v>
      </c>
      <c r="E98" s="13" t="s">
        <v>20</v>
      </c>
      <c r="F98" s="13" t="s">
        <v>122</v>
      </c>
      <c r="G98" s="13">
        <v>2223011993</v>
      </c>
      <c r="H98" s="13">
        <v>44845</v>
      </c>
      <c r="I98" s="13" t="s">
        <v>1084</v>
      </c>
      <c r="K98" s="13" t="s">
        <v>1085</v>
      </c>
      <c r="L98" s="13" t="s">
        <v>1014</v>
      </c>
      <c r="M98" s="13" t="s">
        <v>13</v>
      </c>
      <c r="N98" s="13" t="s">
        <v>942</v>
      </c>
      <c r="P98" s="13" t="s">
        <v>1082</v>
      </c>
      <c r="Q98" s="13" t="s">
        <v>1237</v>
      </c>
      <c r="R98" s="13" t="s">
        <v>96</v>
      </c>
      <c r="S98" s="13">
        <v>1</v>
      </c>
      <c r="T98" s="13">
        <v>18</v>
      </c>
      <c r="U98" s="14">
        <v>9645</v>
      </c>
      <c r="V98" s="14">
        <v>0</v>
      </c>
      <c r="W98" s="14">
        <v>868.05</v>
      </c>
      <c r="X98" s="14">
        <v>868.05</v>
      </c>
      <c r="Z98" s="14">
        <v>11381.1</v>
      </c>
      <c r="AD98" s="112" t="s">
        <v>1563</v>
      </c>
      <c r="AE98" s="13" t="s">
        <v>1084</v>
      </c>
      <c r="AF98" s="14">
        <v>9645</v>
      </c>
      <c r="AG98" s="14">
        <v>0</v>
      </c>
      <c r="AH98" s="14">
        <v>868.05</v>
      </c>
      <c r="AI98" s="14">
        <v>868.05</v>
      </c>
      <c r="AJ98" s="14"/>
      <c r="BH98" s="61" t="s">
        <v>230</v>
      </c>
    </row>
    <row r="99" spans="3:60" ht="13.95" customHeight="1" x14ac:dyDescent="0.25">
      <c r="C99" s="13" t="s">
        <v>115</v>
      </c>
      <c r="D99" s="13" t="s">
        <v>138</v>
      </c>
      <c r="E99" s="13" t="s">
        <v>20</v>
      </c>
      <c r="F99" s="13" t="s">
        <v>122</v>
      </c>
      <c r="G99" s="13">
        <v>2223011994</v>
      </c>
      <c r="H99" s="13">
        <v>44845</v>
      </c>
      <c r="I99" s="13" t="s">
        <v>1185</v>
      </c>
      <c r="K99" s="13" t="s">
        <v>1186</v>
      </c>
      <c r="L99" s="13" t="s">
        <v>1014</v>
      </c>
      <c r="M99" s="13" t="s">
        <v>13</v>
      </c>
      <c r="N99" s="13" t="s">
        <v>942</v>
      </c>
      <c r="P99" s="13" t="s">
        <v>1002</v>
      </c>
      <c r="Q99" s="13" t="s">
        <v>1187</v>
      </c>
      <c r="R99" s="13" t="s">
        <v>96</v>
      </c>
      <c r="S99" s="13">
        <v>1</v>
      </c>
      <c r="T99" s="13">
        <v>18</v>
      </c>
      <c r="U99" s="14">
        <v>13500</v>
      </c>
      <c r="V99" s="14">
        <v>0</v>
      </c>
      <c r="W99" s="14">
        <v>1260</v>
      </c>
      <c r="X99" s="14">
        <v>1260</v>
      </c>
      <c r="Z99" s="14">
        <v>16520</v>
      </c>
      <c r="AD99" s="112" t="s">
        <v>1564</v>
      </c>
      <c r="AE99" s="13" t="s">
        <v>1185</v>
      </c>
      <c r="AF99" s="14">
        <v>13500</v>
      </c>
      <c r="AG99" s="14">
        <v>0</v>
      </c>
      <c r="AH99" s="14">
        <v>1260</v>
      </c>
      <c r="AI99" s="14">
        <v>1260</v>
      </c>
      <c r="AJ99" s="14"/>
      <c r="BH99" s="61" t="s">
        <v>231</v>
      </c>
    </row>
    <row r="100" spans="3:60" ht="13.95" customHeight="1" x14ac:dyDescent="0.25">
      <c r="C100" s="13" t="s">
        <v>115</v>
      </c>
      <c r="D100" s="13" t="s">
        <v>138</v>
      </c>
      <c r="E100" s="13" t="s">
        <v>20</v>
      </c>
      <c r="F100" s="13" t="s">
        <v>122</v>
      </c>
      <c r="G100" s="13">
        <v>2223011995</v>
      </c>
      <c r="H100" s="13">
        <v>44845</v>
      </c>
      <c r="I100" s="13" t="s">
        <v>1238</v>
      </c>
      <c r="K100" s="13" t="s">
        <v>1239</v>
      </c>
      <c r="L100" s="13" t="s">
        <v>1014</v>
      </c>
      <c r="M100" s="13" t="s">
        <v>13</v>
      </c>
      <c r="N100" s="13" t="s">
        <v>942</v>
      </c>
      <c r="P100" s="13" t="s">
        <v>1002</v>
      </c>
      <c r="Q100" s="13" t="s">
        <v>1240</v>
      </c>
      <c r="R100" s="13" t="s">
        <v>96</v>
      </c>
      <c r="S100" s="13">
        <v>36</v>
      </c>
      <c r="T100" s="13">
        <v>18.000000000000004</v>
      </c>
      <c r="U100" s="14">
        <v>12960</v>
      </c>
      <c r="V100" s="14">
        <v>0</v>
      </c>
      <c r="W100" s="14">
        <v>1166.4000000000001</v>
      </c>
      <c r="X100" s="14">
        <v>1166.4000000000001</v>
      </c>
      <c r="Z100" s="14">
        <v>15292.8</v>
      </c>
      <c r="AD100" s="112" t="s">
        <v>1565</v>
      </c>
      <c r="AE100" s="13" t="s">
        <v>1238</v>
      </c>
      <c r="AF100" s="14">
        <v>12960</v>
      </c>
      <c r="AG100" s="14">
        <v>0</v>
      </c>
      <c r="AH100" s="14">
        <v>1166.4000000000001</v>
      </c>
      <c r="AI100" s="14">
        <v>1166.4000000000001</v>
      </c>
      <c r="AJ100" s="14"/>
      <c r="BH100" s="61" t="s">
        <v>232</v>
      </c>
    </row>
    <row r="101" spans="3:60" ht="13.95" customHeight="1" x14ac:dyDescent="0.25">
      <c r="C101" s="13" t="s">
        <v>115</v>
      </c>
      <c r="D101" s="13" t="s">
        <v>138</v>
      </c>
      <c r="E101" s="13" t="s">
        <v>20</v>
      </c>
      <c r="F101" s="13" t="s">
        <v>122</v>
      </c>
      <c r="G101" s="13">
        <v>2223011996</v>
      </c>
      <c r="H101" s="13">
        <v>44845</v>
      </c>
      <c r="I101" s="13" t="s">
        <v>1241</v>
      </c>
      <c r="K101" s="13" t="s">
        <v>1242</v>
      </c>
      <c r="L101" s="13" t="s">
        <v>1001</v>
      </c>
      <c r="M101" s="13" t="s">
        <v>12</v>
      </c>
      <c r="N101" s="13" t="s">
        <v>942</v>
      </c>
      <c r="P101" s="13" t="s">
        <v>1082</v>
      </c>
      <c r="Q101" s="13" t="s">
        <v>1243</v>
      </c>
      <c r="R101" s="13" t="s">
        <v>96</v>
      </c>
      <c r="S101" s="13">
        <v>50</v>
      </c>
      <c r="T101" s="13">
        <v>17.999999615717091</v>
      </c>
      <c r="U101" s="14">
        <v>520449.9</v>
      </c>
      <c r="V101" s="14">
        <v>93680.98</v>
      </c>
      <c r="W101" s="14">
        <v>0</v>
      </c>
      <c r="X101" s="14">
        <v>0</v>
      </c>
      <c r="Z101" s="14">
        <v>614130.88</v>
      </c>
      <c r="AD101" s="112" t="s">
        <v>1566</v>
      </c>
      <c r="AE101" s="13" t="s">
        <v>1241</v>
      </c>
      <c r="AF101" s="14">
        <v>520449.9</v>
      </c>
      <c r="AG101" s="14">
        <v>93680.98</v>
      </c>
      <c r="AH101" s="14">
        <v>0</v>
      </c>
      <c r="AI101" s="14">
        <v>0</v>
      </c>
      <c r="AJ101" s="14"/>
      <c r="BH101" s="61" t="s">
        <v>233</v>
      </c>
    </row>
    <row r="102" spans="3:60" ht="13.95" customHeight="1" x14ac:dyDescent="0.25">
      <c r="C102" s="13" t="s">
        <v>115</v>
      </c>
      <c r="D102" s="13" t="s">
        <v>138</v>
      </c>
      <c r="E102" s="13" t="s">
        <v>20</v>
      </c>
      <c r="F102" s="13" t="s">
        <v>122</v>
      </c>
      <c r="G102" s="13">
        <v>2223011997</v>
      </c>
      <c r="H102" s="13">
        <v>44845</v>
      </c>
      <c r="I102" s="13" t="s">
        <v>1244</v>
      </c>
      <c r="K102" s="13" t="s">
        <v>1245</v>
      </c>
      <c r="L102" s="13" t="s">
        <v>1014</v>
      </c>
      <c r="M102" s="13" t="s">
        <v>13</v>
      </c>
      <c r="N102" s="13" t="s">
        <v>942</v>
      </c>
      <c r="P102" s="13" t="s">
        <v>1082</v>
      </c>
      <c r="Q102" s="13" t="s">
        <v>1246</v>
      </c>
      <c r="R102" s="13" t="s">
        <v>96</v>
      </c>
      <c r="S102" s="13">
        <v>1</v>
      </c>
      <c r="T102" s="13">
        <v>18</v>
      </c>
      <c r="U102" s="14">
        <v>13093</v>
      </c>
      <c r="V102" s="14">
        <v>0</v>
      </c>
      <c r="W102" s="14">
        <v>1178.3699999999999</v>
      </c>
      <c r="X102" s="14">
        <v>1178.3699999999999</v>
      </c>
      <c r="Z102" s="14">
        <v>15449.74</v>
      </c>
      <c r="AD102" s="112" t="s">
        <v>1567</v>
      </c>
      <c r="AE102" s="13" t="s">
        <v>1244</v>
      </c>
      <c r="AF102" s="14">
        <v>13093</v>
      </c>
      <c r="AG102" s="14">
        <v>0</v>
      </c>
      <c r="AH102" s="14">
        <v>1178.3699999999999</v>
      </c>
      <c r="AI102" s="14">
        <v>1178.3699999999999</v>
      </c>
      <c r="AJ102" s="14"/>
      <c r="BH102" s="61" t="s">
        <v>234</v>
      </c>
    </row>
    <row r="103" spans="3:60" ht="13.95" customHeight="1" x14ac:dyDescent="0.25">
      <c r="C103" s="13" t="s">
        <v>115</v>
      </c>
      <c r="D103" s="13" t="s">
        <v>138</v>
      </c>
      <c r="E103" s="13" t="s">
        <v>20</v>
      </c>
      <c r="F103" s="13" t="s">
        <v>122</v>
      </c>
      <c r="G103" s="13">
        <v>2223011998</v>
      </c>
      <c r="H103" s="13">
        <v>44845</v>
      </c>
      <c r="I103" s="13" t="s">
        <v>1247</v>
      </c>
      <c r="K103" s="13" t="s">
        <v>1248</v>
      </c>
      <c r="L103" s="13" t="s">
        <v>1014</v>
      </c>
      <c r="M103" s="13" t="s">
        <v>13</v>
      </c>
      <c r="N103" s="13" t="s">
        <v>942</v>
      </c>
      <c r="P103" s="13" t="s">
        <v>1082</v>
      </c>
      <c r="Q103" s="13" t="s">
        <v>1249</v>
      </c>
      <c r="R103" s="13" t="s">
        <v>96</v>
      </c>
      <c r="S103" s="13">
        <v>2</v>
      </c>
      <c r="T103" s="13">
        <v>18</v>
      </c>
      <c r="U103" s="14">
        <v>260</v>
      </c>
      <c r="V103" s="14">
        <v>0</v>
      </c>
      <c r="W103" s="14">
        <v>23.4</v>
      </c>
      <c r="X103" s="14">
        <v>23.4</v>
      </c>
      <c r="Z103" s="14">
        <v>306.8</v>
      </c>
      <c r="AD103" s="112" t="s">
        <v>1568</v>
      </c>
      <c r="AE103" s="13" t="s">
        <v>1247</v>
      </c>
      <c r="AF103" s="14">
        <v>260</v>
      </c>
      <c r="AG103" s="14">
        <v>0</v>
      </c>
      <c r="AH103" s="14">
        <v>23.4</v>
      </c>
      <c r="AI103" s="14">
        <v>23.4</v>
      </c>
      <c r="AJ103" s="14"/>
      <c r="BH103" s="61" t="s">
        <v>235</v>
      </c>
    </row>
    <row r="104" spans="3:60" ht="13.95" customHeight="1" x14ac:dyDescent="0.25">
      <c r="C104" s="13" t="s">
        <v>115</v>
      </c>
      <c r="D104" s="13" t="s">
        <v>138</v>
      </c>
      <c r="E104" s="13" t="s">
        <v>20</v>
      </c>
      <c r="F104" s="13" t="s">
        <v>122</v>
      </c>
      <c r="G104" s="13">
        <v>2223011999</v>
      </c>
      <c r="H104" s="13">
        <v>44845</v>
      </c>
      <c r="I104" s="13" t="s">
        <v>1063</v>
      </c>
      <c r="K104" s="13" t="s">
        <v>1064</v>
      </c>
      <c r="L104" s="13" t="s">
        <v>1014</v>
      </c>
      <c r="M104" s="13" t="s">
        <v>13</v>
      </c>
      <c r="N104" s="13" t="s">
        <v>942</v>
      </c>
      <c r="P104" s="13" t="s">
        <v>1082</v>
      </c>
      <c r="Q104" s="13" t="s">
        <v>1250</v>
      </c>
      <c r="R104" s="13" t="s">
        <v>96</v>
      </c>
      <c r="S104" s="13">
        <v>35</v>
      </c>
      <c r="T104" s="13">
        <v>18</v>
      </c>
      <c r="U104" s="14">
        <v>131690</v>
      </c>
      <c r="V104" s="14">
        <v>0</v>
      </c>
      <c r="W104" s="14">
        <v>11852.1</v>
      </c>
      <c r="X104" s="14">
        <v>11852.1</v>
      </c>
      <c r="Z104" s="14">
        <v>155394.20000000001</v>
      </c>
      <c r="AD104" s="112" t="s">
        <v>1569</v>
      </c>
      <c r="AE104" s="13" t="s">
        <v>1063</v>
      </c>
      <c r="AF104" s="14">
        <v>131690</v>
      </c>
      <c r="AG104" s="14">
        <v>0</v>
      </c>
      <c r="AH104" s="14">
        <v>11852.1</v>
      </c>
      <c r="AI104" s="14">
        <v>11852.1</v>
      </c>
      <c r="AJ104" s="14"/>
      <c r="BH104" s="61" t="s">
        <v>236</v>
      </c>
    </row>
    <row r="105" spans="3:60" ht="13.95" customHeight="1" x14ac:dyDescent="0.25">
      <c r="C105" s="13" t="s">
        <v>115</v>
      </c>
      <c r="D105" s="13" t="s">
        <v>138</v>
      </c>
      <c r="E105" s="13" t="s">
        <v>20</v>
      </c>
      <c r="F105" s="13" t="s">
        <v>122</v>
      </c>
      <c r="G105" s="13">
        <v>2223012000</v>
      </c>
      <c r="H105" s="13">
        <v>44845</v>
      </c>
      <c r="I105" s="13" t="s">
        <v>1251</v>
      </c>
      <c r="K105" s="13" t="s">
        <v>1252</v>
      </c>
      <c r="L105" s="13" t="s">
        <v>1014</v>
      </c>
      <c r="M105" s="13" t="s">
        <v>13</v>
      </c>
      <c r="N105" s="13" t="s">
        <v>942</v>
      </c>
      <c r="P105" s="13" t="s">
        <v>1253</v>
      </c>
      <c r="Q105" s="13" t="s">
        <v>1254</v>
      </c>
      <c r="R105" s="13" t="s">
        <v>96</v>
      </c>
      <c r="S105" s="13">
        <v>14145</v>
      </c>
      <c r="T105" s="13">
        <v>18</v>
      </c>
      <c r="U105" s="14">
        <v>608235</v>
      </c>
      <c r="V105" s="14">
        <v>0</v>
      </c>
      <c r="W105" s="14">
        <v>54741.15</v>
      </c>
      <c r="X105" s="14">
        <v>54741.15</v>
      </c>
      <c r="Z105" s="14">
        <v>717717.3</v>
      </c>
      <c r="AD105" s="112" t="s">
        <v>1570</v>
      </c>
      <c r="AE105" s="13" t="s">
        <v>1251</v>
      </c>
      <c r="AF105" s="14">
        <v>608235</v>
      </c>
      <c r="AG105" s="14">
        <v>0</v>
      </c>
      <c r="AH105" s="14">
        <v>54741.15</v>
      </c>
      <c r="AI105" s="14">
        <v>54741.15</v>
      </c>
      <c r="AJ105" s="14"/>
      <c r="BH105" s="61" t="s">
        <v>237</v>
      </c>
    </row>
    <row r="106" spans="3:60" ht="13.95" customHeight="1" x14ac:dyDescent="0.25">
      <c r="C106" s="13" t="s">
        <v>115</v>
      </c>
      <c r="D106" s="13" t="s">
        <v>138</v>
      </c>
      <c r="E106" s="13" t="s">
        <v>20</v>
      </c>
      <c r="F106" s="13" t="s">
        <v>122</v>
      </c>
      <c r="G106" s="13">
        <v>2223012001</v>
      </c>
      <c r="H106" s="13">
        <v>44846</v>
      </c>
      <c r="I106" s="13" t="s">
        <v>1255</v>
      </c>
      <c r="K106" s="13" t="s">
        <v>1256</v>
      </c>
      <c r="L106" s="13" t="s">
        <v>1014</v>
      </c>
      <c r="M106" s="13" t="s">
        <v>13</v>
      </c>
      <c r="N106" s="13" t="s">
        <v>942</v>
      </c>
      <c r="P106" s="13" t="s">
        <v>1082</v>
      </c>
      <c r="Q106" s="13" t="s">
        <v>1257</v>
      </c>
      <c r="R106" s="13" t="s">
        <v>96</v>
      </c>
      <c r="S106" s="13">
        <v>12.1</v>
      </c>
      <c r="T106" s="13">
        <v>18.000020563226784</v>
      </c>
      <c r="U106" s="14">
        <v>29178.3</v>
      </c>
      <c r="V106" s="14">
        <v>0</v>
      </c>
      <c r="W106" s="14">
        <v>2626.05</v>
      </c>
      <c r="X106" s="14">
        <v>2626.05</v>
      </c>
      <c r="Z106" s="14">
        <v>34430.400000000001</v>
      </c>
      <c r="AD106" s="112" t="s">
        <v>1570</v>
      </c>
      <c r="AE106" s="13" t="s">
        <v>1255</v>
      </c>
      <c r="AF106" s="14">
        <v>29178.3</v>
      </c>
      <c r="AG106" s="14">
        <v>0</v>
      </c>
      <c r="AH106" s="14">
        <v>2626.05</v>
      </c>
      <c r="AI106" s="14">
        <v>2626.05</v>
      </c>
      <c r="AJ106" s="14"/>
      <c r="BH106" s="61" t="s">
        <v>238</v>
      </c>
    </row>
    <row r="107" spans="3:60" ht="13.95" customHeight="1" x14ac:dyDescent="0.25">
      <c r="C107" s="13" t="s">
        <v>115</v>
      </c>
      <c r="D107" s="13" t="s">
        <v>138</v>
      </c>
      <c r="E107" s="13" t="s">
        <v>20</v>
      </c>
      <c r="F107" s="13" t="s">
        <v>122</v>
      </c>
      <c r="G107" s="13">
        <v>2223012002</v>
      </c>
      <c r="H107" s="13">
        <v>44846</v>
      </c>
      <c r="I107" s="13" t="s">
        <v>1258</v>
      </c>
      <c r="K107" s="13" t="s">
        <v>1259</v>
      </c>
      <c r="L107" s="13" t="s">
        <v>1014</v>
      </c>
      <c r="M107" s="13" t="s">
        <v>13</v>
      </c>
      <c r="N107" s="13" t="s">
        <v>942</v>
      </c>
      <c r="P107" s="13" t="s">
        <v>1028</v>
      </c>
      <c r="Q107" s="13" t="s">
        <v>1260</v>
      </c>
      <c r="R107" s="13" t="s">
        <v>96</v>
      </c>
      <c r="S107" s="13">
        <v>1</v>
      </c>
      <c r="T107" s="13">
        <v>18</v>
      </c>
      <c r="U107" s="14">
        <v>45000</v>
      </c>
      <c r="V107" s="14">
        <v>0</v>
      </c>
      <c r="W107" s="14">
        <v>4050</v>
      </c>
      <c r="X107" s="14">
        <v>4050</v>
      </c>
      <c r="Z107" s="14">
        <v>53100</v>
      </c>
      <c r="AD107" s="112" t="s">
        <v>1571</v>
      </c>
      <c r="AE107" s="13" t="s">
        <v>1258</v>
      </c>
      <c r="AF107" s="14">
        <v>45000</v>
      </c>
      <c r="AG107" s="14">
        <v>0</v>
      </c>
      <c r="AH107" s="14">
        <v>4050</v>
      </c>
      <c r="AI107" s="14">
        <v>4050</v>
      </c>
      <c r="AJ107" s="14"/>
      <c r="BH107" s="61" t="s">
        <v>239</v>
      </c>
    </row>
    <row r="108" spans="3:60" ht="13.95" customHeight="1" x14ac:dyDescent="0.25">
      <c r="C108" s="13" t="s">
        <v>115</v>
      </c>
      <c r="D108" s="13" t="s">
        <v>138</v>
      </c>
      <c r="E108" s="13" t="s">
        <v>20</v>
      </c>
      <c r="F108" s="13" t="s">
        <v>122</v>
      </c>
      <c r="G108" s="13">
        <v>2223012003</v>
      </c>
      <c r="H108" s="13">
        <v>44846</v>
      </c>
      <c r="I108" s="13" t="s">
        <v>1261</v>
      </c>
      <c r="K108" s="13" t="s">
        <v>1262</v>
      </c>
      <c r="L108" s="13" t="s">
        <v>1219</v>
      </c>
      <c r="M108" s="13" t="s">
        <v>12</v>
      </c>
      <c r="N108" s="13" t="s">
        <v>942</v>
      </c>
      <c r="P108" s="13" t="s">
        <v>1167</v>
      </c>
      <c r="Q108" s="13" t="s">
        <v>1263</v>
      </c>
      <c r="R108" s="13" t="s">
        <v>96</v>
      </c>
      <c r="S108" s="13">
        <v>72</v>
      </c>
      <c r="T108" s="13">
        <v>18</v>
      </c>
      <c r="U108" s="14">
        <v>44460</v>
      </c>
      <c r="V108" s="14">
        <v>8002.8</v>
      </c>
      <c r="W108" s="14">
        <v>0</v>
      </c>
      <c r="X108" s="14">
        <v>0</v>
      </c>
      <c r="Z108" s="14">
        <v>52462.8</v>
      </c>
      <c r="AD108" s="112" t="s">
        <v>1572</v>
      </c>
      <c r="AE108" s="13" t="s">
        <v>1261</v>
      </c>
      <c r="AF108" s="14">
        <v>44460</v>
      </c>
      <c r="AG108" s="14">
        <v>8002.8</v>
      </c>
      <c r="AH108" s="14">
        <v>0</v>
      </c>
      <c r="AI108" s="14">
        <v>0</v>
      </c>
      <c r="AJ108" s="14"/>
      <c r="BH108" s="61" t="s">
        <v>240</v>
      </c>
    </row>
    <row r="109" spans="3:60" ht="13.95" customHeight="1" x14ac:dyDescent="0.25">
      <c r="C109" s="13" t="s">
        <v>115</v>
      </c>
      <c r="D109" s="13" t="s">
        <v>138</v>
      </c>
      <c r="E109" s="13" t="s">
        <v>20</v>
      </c>
      <c r="F109" s="13" t="s">
        <v>122</v>
      </c>
      <c r="G109" s="13">
        <v>2223012004</v>
      </c>
      <c r="H109" s="13">
        <v>44846</v>
      </c>
      <c r="I109" s="13" t="s">
        <v>1264</v>
      </c>
      <c r="K109" s="13" t="s">
        <v>1265</v>
      </c>
      <c r="L109" s="13" t="s">
        <v>1014</v>
      </c>
      <c r="M109" s="13" t="s">
        <v>13</v>
      </c>
      <c r="N109" s="13" t="s">
        <v>942</v>
      </c>
      <c r="P109" s="13" t="s">
        <v>1082</v>
      </c>
      <c r="Q109" s="13" t="s">
        <v>1266</v>
      </c>
      <c r="R109" s="13" t="s">
        <v>96</v>
      </c>
      <c r="S109" s="13">
        <v>1</v>
      </c>
      <c r="T109" s="13">
        <v>18</v>
      </c>
      <c r="U109" s="14">
        <v>400000</v>
      </c>
      <c r="V109" s="14">
        <v>0</v>
      </c>
      <c r="W109" s="14">
        <v>36000</v>
      </c>
      <c r="X109" s="14">
        <v>36000</v>
      </c>
      <c r="Z109" s="14">
        <v>472000</v>
      </c>
      <c r="AD109" s="112" t="s">
        <v>1573</v>
      </c>
      <c r="AE109" s="13" t="s">
        <v>1264</v>
      </c>
      <c r="AF109" s="14">
        <v>400000</v>
      </c>
      <c r="AG109" s="14">
        <v>0</v>
      </c>
      <c r="AH109" s="14">
        <v>36000</v>
      </c>
      <c r="AI109" s="14">
        <v>36000</v>
      </c>
      <c r="AJ109" s="14"/>
      <c r="BH109" s="61" t="s">
        <v>241</v>
      </c>
    </row>
    <row r="110" spans="3:60" ht="13.95" customHeight="1" x14ac:dyDescent="0.25">
      <c r="C110" s="13" t="s">
        <v>115</v>
      </c>
      <c r="D110" s="13" t="s">
        <v>138</v>
      </c>
      <c r="E110" s="13" t="s">
        <v>20</v>
      </c>
      <c r="F110" s="13" t="s">
        <v>122</v>
      </c>
      <c r="G110" s="13">
        <v>2223012005</v>
      </c>
      <c r="H110" s="13">
        <v>44846</v>
      </c>
      <c r="I110" s="13" t="s">
        <v>1264</v>
      </c>
      <c r="K110" s="13" t="s">
        <v>1265</v>
      </c>
      <c r="L110" s="13" t="s">
        <v>1014</v>
      </c>
      <c r="M110" s="13" t="s">
        <v>13</v>
      </c>
      <c r="N110" s="13" t="s">
        <v>942</v>
      </c>
      <c r="P110" s="13" t="s">
        <v>1082</v>
      </c>
      <c r="Q110" s="13" t="s">
        <v>1266</v>
      </c>
      <c r="R110" s="13" t="s">
        <v>96</v>
      </c>
      <c r="S110" s="13">
        <v>1</v>
      </c>
      <c r="T110" s="13">
        <v>18</v>
      </c>
      <c r="U110" s="14">
        <v>600000</v>
      </c>
      <c r="V110" s="14">
        <v>0</v>
      </c>
      <c r="W110" s="14">
        <v>54000</v>
      </c>
      <c r="X110" s="14">
        <v>54000</v>
      </c>
      <c r="Z110" s="14">
        <v>708000</v>
      </c>
      <c r="AD110" s="112" t="s">
        <v>1574</v>
      </c>
      <c r="AE110" s="13" t="s">
        <v>1264</v>
      </c>
      <c r="AF110" s="14">
        <v>600000</v>
      </c>
      <c r="AG110" s="14">
        <v>0</v>
      </c>
      <c r="AH110" s="14">
        <v>54000</v>
      </c>
      <c r="AI110" s="14">
        <v>54000</v>
      </c>
      <c r="AJ110" s="14"/>
      <c r="BH110" s="61" t="s">
        <v>242</v>
      </c>
    </row>
    <row r="111" spans="3:60" ht="13.95" customHeight="1" x14ac:dyDescent="0.25">
      <c r="C111" s="13" t="s">
        <v>115</v>
      </c>
      <c r="D111" s="13" t="s">
        <v>138</v>
      </c>
      <c r="E111" s="13" t="s">
        <v>20</v>
      </c>
      <c r="F111" s="13" t="s">
        <v>122</v>
      </c>
      <c r="G111" s="13">
        <v>2223012006</v>
      </c>
      <c r="H111" s="13">
        <v>44846</v>
      </c>
      <c r="I111" s="13" t="s">
        <v>1264</v>
      </c>
      <c r="K111" s="13" t="s">
        <v>1265</v>
      </c>
      <c r="L111" s="13" t="s">
        <v>1014</v>
      </c>
      <c r="M111" s="13" t="s">
        <v>13</v>
      </c>
      <c r="N111" s="13" t="s">
        <v>942</v>
      </c>
      <c r="P111" s="13" t="s">
        <v>1082</v>
      </c>
      <c r="Q111" s="13" t="s">
        <v>1266</v>
      </c>
      <c r="R111" s="13" t="s">
        <v>96</v>
      </c>
      <c r="S111" s="13">
        <v>1</v>
      </c>
      <c r="T111" s="13">
        <v>18</v>
      </c>
      <c r="U111" s="14">
        <v>730000</v>
      </c>
      <c r="V111" s="14">
        <v>0</v>
      </c>
      <c r="W111" s="14">
        <v>65700</v>
      </c>
      <c r="X111" s="14">
        <v>65700</v>
      </c>
      <c r="Z111" s="14">
        <v>861400</v>
      </c>
      <c r="AD111" s="112" t="s">
        <v>1575</v>
      </c>
      <c r="AE111" s="13" t="s">
        <v>1264</v>
      </c>
      <c r="AF111" s="14">
        <v>730000</v>
      </c>
      <c r="AG111" s="14">
        <v>0</v>
      </c>
      <c r="AH111" s="14">
        <v>65700</v>
      </c>
      <c r="AI111" s="14">
        <v>65700</v>
      </c>
      <c r="AJ111" s="14"/>
      <c r="BH111" s="61" t="s">
        <v>243</v>
      </c>
    </row>
    <row r="112" spans="3:60" ht="13.95" customHeight="1" x14ac:dyDescent="0.25">
      <c r="C112" s="13" t="s">
        <v>115</v>
      </c>
      <c r="D112" s="13" t="s">
        <v>138</v>
      </c>
      <c r="E112" s="13" t="s">
        <v>20</v>
      </c>
      <c r="F112" s="13" t="s">
        <v>122</v>
      </c>
      <c r="G112" s="13">
        <v>2223012007</v>
      </c>
      <c r="H112" s="13">
        <v>44846</v>
      </c>
      <c r="I112" s="13" t="s">
        <v>1264</v>
      </c>
      <c r="K112" s="13" t="s">
        <v>1265</v>
      </c>
      <c r="L112" s="13" t="s">
        <v>1014</v>
      </c>
      <c r="M112" s="13" t="s">
        <v>13</v>
      </c>
      <c r="N112" s="13" t="s">
        <v>942</v>
      </c>
      <c r="P112" s="13" t="s">
        <v>1082</v>
      </c>
      <c r="Q112" s="13" t="s">
        <v>1266</v>
      </c>
      <c r="R112" s="13" t="s">
        <v>96</v>
      </c>
      <c r="S112" s="13">
        <v>1</v>
      </c>
      <c r="T112" s="13">
        <v>18</v>
      </c>
      <c r="U112" s="14">
        <v>270000</v>
      </c>
      <c r="V112" s="14">
        <v>0</v>
      </c>
      <c r="W112" s="14">
        <v>24300</v>
      </c>
      <c r="X112" s="14">
        <v>24300</v>
      </c>
      <c r="Z112" s="14">
        <v>318600</v>
      </c>
      <c r="AD112" s="112" t="s">
        <v>1576</v>
      </c>
      <c r="AE112" s="13" t="s">
        <v>1264</v>
      </c>
      <c r="AF112" s="14">
        <v>270000</v>
      </c>
      <c r="AG112" s="14">
        <v>0</v>
      </c>
      <c r="AH112" s="14">
        <v>24300</v>
      </c>
      <c r="AI112" s="14">
        <v>24300</v>
      </c>
      <c r="AJ112" s="14"/>
      <c r="BH112" s="61" t="s">
        <v>244</v>
      </c>
    </row>
    <row r="113" spans="3:60" ht="13.95" customHeight="1" x14ac:dyDescent="0.25">
      <c r="C113" s="13" t="s">
        <v>115</v>
      </c>
      <c r="D113" s="13" t="s">
        <v>138</v>
      </c>
      <c r="E113" s="13" t="s">
        <v>20</v>
      </c>
      <c r="F113" s="13" t="s">
        <v>122</v>
      </c>
      <c r="G113" s="13">
        <v>2223012008</v>
      </c>
      <c r="H113" s="13">
        <v>44846</v>
      </c>
      <c r="I113" s="13" t="s">
        <v>1267</v>
      </c>
      <c r="K113" s="13" t="s">
        <v>1268</v>
      </c>
      <c r="L113" s="13" t="s">
        <v>1014</v>
      </c>
      <c r="M113" s="13" t="s">
        <v>13</v>
      </c>
      <c r="N113" s="13" t="s">
        <v>942</v>
      </c>
      <c r="P113" s="13" t="s">
        <v>1269</v>
      </c>
      <c r="Q113" s="13" t="s">
        <v>1270</v>
      </c>
      <c r="R113" s="13" t="s">
        <v>96</v>
      </c>
      <c r="S113" s="13">
        <v>24</v>
      </c>
      <c r="T113" s="13">
        <v>18.000000000000004</v>
      </c>
      <c r="U113" s="14">
        <v>35292</v>
      </c>
      <c r="V113" s="14">
        <v>0</v>
      </c>
      <c r="W113" s="14">
        <v>3176.28</v>
      </c>
      <c r="X113" s="14">
        <v>3176.28</v>
      </c>
      <c r="Z113" s="14">
        <v>41644.559999999998</v>
      </c>
      <c r="AD113" s="112" t="s">
        <v>1577</v>
      </c>
      <c r="AE113" s="13" t="s">
        <v>1267</v>
      </c>
      <c r="AF113" s="14">
        <v>35292</v>
      </c>
      <c r="AG113" s="14">
        <v>0</v>
      </c>
      <c r="AH113" s="14">
        <v>3176.28</v>
      </c>
      <c r="AI113" s="14">
        <v>3176.28</v>
      </c>
      <c r="AJ113" s="14"/>
      <c r="BH113" s="61" t="s">
        <v>245</v>
      </c>
    </row>
    <row r="114" spans="3:60" ht="13.95" customHeight="1" x14ac:dyDescent="0.25">
      <c r="C114" s="13" t="s">
        <v>115</v>
      </c>
      <c r="D114" s="13" t="s">
        <v>138</v>
      </c>
      <c r="E114" s="13" t="s">
        <v>20</v>
      </c>
      <c r="F114" s="13" t="s">
        <v>122</v>
      </c>
      <c r="G114" s="13">
        <v>2223012009</v>
      </c>
      <c r="H114" s="13">
        <v>44846</v>
      </c>
      <c r="I114" s="13" t="s">
        <v>1271</v>
      </c>
      <c r="K114" s="13" t="s">
        <v>1272</v>
      </c>
      <c r="L114" s="13" t="s">
        <v>1014</v>
      </c>
      <c r="M114" s="13" t="s">
        <v>13</v>
      </c>
      <c r="N114" s="13" t="s">
        <v>942</v>
      </c>
      <c r="P114" s="13" t="s">
        <v>1082</v>
      </c>
      <c r="Q114" s="13" t="s">
        <v>1273</v>
      </c>
      <c r="R114" s="13" t="s">
        <v>96</v>
      </c>
      <c r="S114" s="13">
        <v>2</v>
      </c>
      <c r="T114" s="13">
        <v>18.000093789567476</v>
      </c>
      <c r="U114" s="14">
        <v>31986.5</v>
      </c>
      <c r="V114" s="14">
        <v>0</v>
      </c>
      <c r="W114" s="14">
        <v>2878.8</v>
      </c>
      <c r="X114" s="14">
        <v>2878.8</v>
      </c>
      <c r="Z114" s="14">
        <v>37744.1</v>
      </c>
      <c r="AD114" s="112" t="s">
        <v>1578</v>
      </c>
      <c r="AE114" s="13" t="s">
        <v>1271</v>
      </c>
      <c r="AF114" s="14">
        <v>31986.5</v>
      </c>
      <c r="AG114" s="14">
        <v>0</v>
      </c>
      <c r="AH114" s="14">
        <v>2878.8</v>
      </c>
      <c r="AI114" s="14">
        <v>2878.8</v>
      </c>
      <c r="AJ114" s="14"/>
      <c r="BH114" s="61" t="s">
        <v>246</v>
      </c>
    </row>
    <row r="115" spans="3:60" ht="13.95" customHeight="1" x14ac:dyDescent="0.25">
      <c r="C115" s="13" t="s">
        <v>115</v>
      </c>
      <c r="D115" s="13" t="s">
        <v>138</v>
      </c>
      <c r="E115" s="13" t="s">
        <v>20</v>
      </c>
      <c r="F115" s="13" t="s">
        <v>122</v>
      </c>
      <c r="G115" s="13">
        <v>2223012010</v>
      </c>
      <c r="H115" s="13">
        <v>44846</v>
      </c>
      <c r="I115" s="13" t="s">
        <v>1053</v>
      </c>
      <c r="K115" s="13" t="s">
        <v>1054</v>
      </c>
      <c r="L115" s="13" t="s">
        <v>1014</v>
      </c>
      <c r="M115" s="13" t="s">
        <v>13</v>
      </c>
      <c r="N115" s="13" t="s">
        <v>942</v>
      </c>
      <c r="P115" s="13" t="s">
        <v>1118</v>
      </c>
      <c r="Q115" s="13" t="s">
        <v>1274</v>
      </c>
      <c r="R115" s="13" t="s">
        <v>96</v>
      </c>
      <c r="S115" s="13">
        <v>15740</v>
      </c>
      <c r="T115" s="13">
        <v>18</v>
      </c>
      <c r="U115" s="14">
        <v>944400</v>
      </c>
      <c r="V115" s="14">
        <v>0</v>
      </c>
      <c r="W115" s="14">
        <v>84996</v>
      </c>
      <c r="X115" s="14">
        <v>84996</v>
      </c>
      <c r="Z115" s="14">
        <v>1114392</v>
      </c>
      <c r="AD115" s="112" t="s">
        <v>1579</v>
      </c>
      <c r="AE115" s="13" t="s">
        <v>1053</v>
      </c>
      <c r="AF115" s="14">
        <v>944400</v>
      </c>
      <c r="AG115" s="14">
        <v>0</v>
      </c>
      <c r="AH115" s="14">
        <v>84996</v>
      </c>
      <c r="AI115" s="14">
        <v>84996</v>
      </c>
      <c r="AJ115" s="14"/>
      <c r="BH115" s="61" t="s">
        <v>247</v>
      </c>
    </row>
    <row r="116" spans="3:60" ht="13.95" customHeight="1" x14ac:dyDescent="0.25">
      <c r="C116" s="13" t="s">
        <v>115</v>
      </c>
      <c r="D116" s="13" t="s">
        <v>138</v>
      </c>
      <c r="E116" s="13" t="s">
        <v>20</v>
      </c>
      <c r="F116" s="13" t="s">
        <v>122</v>
      </c>
      <c r="G116" s="13">
        <v>2223012011</v>
      </c>
      <c r="H116" s="13">
        <v>44847</v>
      </c>
      <c r="I116" s="13" t="s">
        <v>1275</v>
      </c>
      <c r="K116" s="13" t="s">
        <v>1276</v>
      </c>
      <c r="L116" s="13" t="s">
        <v>1032</v>
      </c>
      <c r="M116" s="13" t="s">
        <v>12</v>
      </c>
      <c r="N116" s="13" t="s">
        <v>942</v>
      </c>
      <c r="P116" s="13" t="s">
        <v>1277</v>
      </c>
      <c r="Q116" s="13" t="s">
        <v>1278</v>
      </c>
      <c r="R116" s="13" t="s">
        <v>96</v>
      </c>
      <c r="S116" s="13">
        <v>1</v>
      </c>
      <c r="T116" s="13">
        <v>18</v>
      </c>
      <c r="U116" s="14">
        <v>17500</v>
      </c>
      <c r="V116" s="14">
        <v>3150</v>
      </c>
      <c r="W116" s="14">
        <v>0</v>
      </c>
      <c r="X116" s="14">
        <v>0</v>
      </c>
      <c r="Z116" s="14">
        <v>20650</v>
      </c>
      <c r="AD116" s="112" t="s">
        <v>1580</v>
      </c>
      <c r="AE116" s="13" t="s">
        <v>1275</v>
      </c>
      <c r="AF116" s="14">
        <v>17500</v>
      </c>
      <c r="AG116" s="14">
        <v>3150</v>
      </c>
      <c r="AH116" s="14">
        <v>0</v>
      </c>
      <c r="AI116" s="14">
        <v>0</v>
      </c>
      <c r="AJ116" s="14"/>
      <c r="BH116" s="61" t="s">
        <v>248</v>
      </c>
    </row>
    <row r="117" spans="3:60" ht="13.95" customHeight="1" x14ac:dyDescent="0.25">
      <c r="C117" s="13" t="s">
        <v>115</v>
      </c>
      <c r="D117" s="13" t="s">
        <v>138</v>
      </c>
      <c r="E117" s="13" t="s">
        <v>20</v>
      </c>
      <c r="F117" s="13" t="s">
        <v>122</v>
      </c>
      <c r="G117" s="13">
        <v>2223012012</v>
      </c>
      <c r="H117" s="13">
        <v>44847</v>
      </c>
      <c r="I117" s="13" t="s">
        <v>1182</v>
      </c>
      <c r="K117" s="13" t="s">
        <v>1183</v>
      </c>
      <c r="L117" s="13" t="s">
        <v>1032</v>
      </c>
      <c r="M117" s="13" t="s">
        <v>12</v>
      </c>
      <c r="N117" s="13" t="s">
        <v>942</v>
      </c>
      <c r="P117" s="13" t="s">
        <v>1082</v>
      </c>
      <c r="Q117" s="13" t="s">
        <v>1200</v>
      </c>
      <c r="R117" s="13" t="s">
        <v>96</v>
      </c>
      <c r="S117" s="13">
        <v>30</v>
      </c>
      <c r="T117" s="13">
        <v>18</v>
      </c>
      <c r="U117" s="14">
        <v>171000</v>
      </c>
      <c r="V117" s="14">
        <v>30780</v>
      </c>
      <c r="W117" s="14">
        <v>0</v>
      </c>
      <c r="X117" s="14">
        <v>0</v>
      </c>
      <c r="Z117" s="14">
        <v>201780</v>
      </c>
      <c r="AD117" s="112" t="s">
        <v>1581</v>
      </c>
      <c r="AE117" s="13" t="s">
        <v>1182</v>
      </c>
      <c r="AF117" s="14">
        <v>171000</v>
      </c>
      <c r="AG117" s="14">
        <v>30780</v>
      </c>
      <c r="AH117" s="14">
        <v>0</v>
      </c>
      <c r="AI117" s="14">
        <v>0</v>
      </c>
      <c r="AJ117" s="14"/>
      <c r="BH117" s="61" t="s">
        <v>249</v>
      </c>
    </row>
    <row r="118" spans="3:60" ht="13.95" customHeight="1" x14ac:dyDescent="0.25">
      <c r="C118" s="13" t="s">
        <v>115</v>
      </c>
      <c r="D118" s="13" t="s">
        <v>138</v>
      </c>
      <c r="E118" s="13" t="s">
        <v>20</v>
      </c>
      <c r="F118" s="13" t="s">
        <v>122</v>
      </c>
      <c r="G118" s="13">
        <v>2223012013</v>
      </c>
      <c r="H118" s="13">
        <v>44847</v>
      </c>
      <c r="I118" s="13" t="s">
        <v>1194</v>
      </c>
      <c r="K118" s="13" t="s">
        <v>1195</v>
      </c>
      <c r="L118" s="13" t="s">
        <v>1032</v>
      </c>
      <c r="M118" s="13" t="s">
        <v>12</v>
      </c>
      <c r="N118" s="13" t="s">
        <v>942</v>
      </c>
      <c r="P118" s="13" t="s">
        <v>1279</v>
      </c>
      <c r="Q118" s="13" t="s">
        <v>1280</v>
      </c>
      <c r="R118" s="13" t="s">
        <v>96</v>
      </c>
      <c r="S118" s="13">
        <v>1</v>
      </c>
      <c r="T118" s="13">
        <v>18</v>
      </c>
      <c r="U118" s="14">
        <v>18000</v>
      </c>
      <c r="V118" s="14">
        <v>3240</v>
      </c>
      <c r="W118" s="14">
        <v>0</v>
      </c>
      <c r="X118" s="14">
        <v>0</v>
      </c>
      <c r="Z118" s="14">
        <v>21240</v>
      </c>
      <c r="AD118" s="112" t="s">
        <v>1582</v>
      </c>
      <c r="AE118" s="13" t="s">
        <v>1194</v>
      </c>
      <c r="AF118" s="14">
        <v>18000</v>
      </c>
      <c r="AG118" s="14">
        <v>3240</v>
      </c>
      <c r="AH118" s="14">
        <v>0</v>
      </c>
      <c r="AI118" s="14">
        <v>0</v>
      </c>
      <c r="AJ118" s="14"/>
      <c r="BH118" s="61" t="s">
        <v>250</v>
      </c>
    </row>
    <row r="119" spans="3:60" ht="13.95" customHeight="1" x14ac:dyDescent="0.25">
      <c r="C119" s="13" t="s">
        <v>115</v>
      </c>
      <c r="D119" s="13" t="s">
        <v>138</v>
      </c>
      <c r="E119" s="13" t="s">
        <v>20</v>
      </c>
      <c r="F119" s="13" t="s">
        <v>122</v>
      </c>
      <c r="G119" s="13">
        <v>2223012014</v>
      </c>
      <c r="H119" s="13">
        <v>44847</v>
      </c>
      <c r="I119" s="13" t="s">
        <v>1281</v>
      </c>
      <c r="K119" s="13" t="s">
        <v>1282</v>
      </c>
      <c r="L119" s="13" t="s">
        <v>1023</v>
      </c>
      <c r="M119" s="13" t="s">
        <v>12</v>
      </c>
      <c r="N119" s="13" t="s">
        <v>942</v>
      </c>
      <c r="P119" s="13" t="s">
        <v>1019</v>
      </c>
      <c r="Q119" s="13" t="s">
        <v>1283</v>
      </c>
      <c r="R119" s="13" t="s">
        <v>96</v>
      </c>
      <c r="S119" s="13">
        <v>4</v>
      </c>
      <c r="T119" s="13">
        <v>18</v>
      </c>
      <c r="U119" s="14">
        <v>62000</v>
      </c>
      <c r="V119" s="14">
        <v>11160</v>
      </c>
      <c r="W119" s="14">
        <v>0</v>
      </c>
      <c r="X119" s="14">
        <v>0</v>
      </c>
      <c r="Z119" s="14">
        <v>73160</v>
      </c>
      <c r="AD119" s="112" t="s">
        <v>1583</v>
      </c>
      <c r="AE119" s="13" t="s">
        <v>1281</v>
      </c>
      <c r="AF119" s="14">
        <v>62000</v>
      </c>
      <c r="AG119" s="14">
        <v>11160</v>
      </c>
      <c r="AH119" s="14">
        <v>0</v>
      </c>
      <c r="AI119" s="14">
        <v>0</v>
      </c>
      <c r="AJ119" s="14"/>
      <c r="BH119" s="61" t="s">
        <v>251</v>
      </c>
    </row>
    <row r="120" spans="3:60" ht="13.95" customHeight="1" x14ac:dyDescent="0.25">
      <c r="C120" s="13" t="s">
        <v>115</v>
      </c>
      <c r="D120" s="13" t="s">
        <v>138</v>
      </c>
      <c r="E120" s="13" t="s">
        <v>20</v>
      </c>
      <c r="F120" s="13" t="s">
        <v>122</v>
      </c>
      <c r="G120" s="13">
        <v>2223012015</v>
      </c>
      <c r="H120" s="13">
        <v>44847</v>
      </c>
      <c r="I120" s="13" t="s">
        <v>1182</v>
      </c>
      <c r="K120" s="13" t="s">
        <v>1183</v>
      </c>
      <c r="L120" s="13" t="s">
        <v>1032</v>
      </c>
      <c r="M120" s="13" t="s">
        <v>12</v>
      </c>
      <c r="N120" s="13" t="s">
        <v>942</v>
      </c>
      <c r="P120" s="13" t="s">
        <v>1028</v>
      </c>
      <c r="Q120" s="13" t="s">
        <v>1184</v>
      </c>
      <c r="R120" s="13" t="s">
        <v>96</v>
      </c>
      <c r="S120" s="13">
        <v>4</v>
      </c>
      <c r="T120" s="13">
        <v>18</v>
      </c>
      <c r="U120" s="14">
        <v>100000</v>
      </c>
      <c r="V120" s="14">
        <v>18000</v>
      </c>
      <c r="W120" s="14">
        <v>0</v>
      </c>
      <c r="X120" s="14">
        <v>0</v>
      </c>
      <c r="Z120" s="14">
        <v>118000</v>
      </c>
      <c r="AD120" s="112" t="s">
        <v>1584</v>
      </c>
      <c r="AE120" s="13" t="s">
        <v>1182</v>
      </c>
      <c r="AF120" s="14">
        <v>100000</v>
      </c>
      <c r="AG120" s="14">
        <v>18000</v>
      </c>
      <c r="AH120" s="14">
        <v>0</v>
      </c>
      <c r="AI120" s="14">
        <v>0</v>
      </c>
      <c r="AJ120" s="14"/>
      <c r="BH120" s="61" t="s">
        <v>252</v>
      </c>
    </row>
    <row r="121" spans="3:60" ht="13.95" customHeight="1" x14ac:dyDescent="0.25">
      <c r="C121" s="13" t="s">
        <v>115</v>
      </c>
      <c r="D121" s="13" t="s">
        <v>138</v>
      </c>
      <c r="E121" s="13" t="s">
        <v>20</v>
      </c>
      <c r="F121" s="13" t="s">
        <v>122</v>
      </c>
      <c r="G121" s="13">
        <v>2223012016</v>
      </c>
      <c r="H121" s="13">
        <v>44847</v>
      </c>
      <c r="I121" s="13" t="s">
        <v>1039</v>
      </c>
      <c r="K121" s="13" t="s">
        <v>1040</v>
      </c>
      <c r="L121" s="13" t="s">
        <v>1014</v>
      </c>
      <c r="M121" s="13" t="s">
        <v>13</v>
      </c>
      <c r="N121" s="13" t="s">
        <v>942</v>
      </c>
      <c r="P121" s="13" t="s">
        <v>1061</v>
      </c>
      <c r="Q121" s="13" t="s">
        <v>1062</v>
      </c>
      <c r="R121" s="13" t="s">
        <v>96</v>
      </c>
      <c r="S121" s="13">
        <v>4050</v>
      </c>
      <c r="T121" s="13">
        <v>18</v>
      </c>
      <c r="U121" s="14">
        <v>243000</v>
      </c>
      <c r="V121" s="14">
        <v>0</v>
      </c>
      <c r="W121" s="14">
        <v>21870</v>
      </c>
      <c r="X121" s="14">
        <v>21870</v>
      </c>
      <c r="Z121" s="14">
        <v>286740</v>
      </c>
      <c r="AD121" s="112" t="s">
        <v>1585</v>
      </c>
      <c r="AE121" s="13" t="s">
        <v>1039</v>
      </c>
      <c r="AF121" s="14">
        <v>243000</v>
      </c>
      <c r="AG121" s="14">
        <v>0</v>
      </c>
      <c r="AH121" s="14">
        <v>21870</v>
      </c>
      <c r="AI121" s="14">
        <v>21870</v>
      </c>
      <c r="AJ121" s="14"/>
      <c r="BH121" s="61" t="s">
        <v>253</v>
      </c>
    </row>
    <row r="122" spans="3:60" ht="13.95" customHeight="1" x14ac:dyDescent="0.25">
      <c r="C122" s="13" t="s">
        <v>115</v>
      </c>
      <c r="D122" s="13" t="s">
        <v>138</v>
      </c>
      <c r="E122" s="13" t="s">
        <v>20</v>
      </c>
      <c r="F122" s="13" t="s">
        <v>122</v>
      </c>
      <c r="G122" s="13">
        <v>2223012017</v>
      </c>
      <c r="H122" s="13">
        <v>44847</v>
      </c>
      <c r="I122" s="13" t="s">
        <v>1284</v>
      </c>
      <c r="K122" s="13" t="s">
        <v>1088</v>
      </c>
      <c r="L122" s="13" t="s">
        <v>1014</v>
      </c>
      <c r="M122" s="13" t="s">
        <v>13</v>
      </c>
      <c r="N122" s="13" t="s">
        <v>942</v>
      </c>
      <c r="P122" s="13" t="s">
        <v>1061</v>
      </c>
      <c r="Q122" s="13" t="s">
        <v>1147</v>
      </c>
      <c r="R122" s="13" t="s">
        <v>96</v>
      </c>
      <c r="S122" s="13">
        <v>540</v>
      </c>
      <c r="T122" s="13">
        <v>18</v>
      </c>
      <c r="U122" s="14">
        <v>449400</v>
      </c>
      <c r="V122" s="14">
        <v>0</v>
      </c>
      <c r="W122" s="14">
        <v>40446</v>
      </c>
      <c r="X122" s="14">
        <v>40446</v>
      </c>
      <c r="Z122" s="14">
        <v>530292</v>
      </c>
      <c r="AD122" s="112" t="s">
        <v>1586</v>
      </c>
      <c r="AE122" s="13" t="s">
        <v>1284</v>
      </c>
      <c r="AF122" s="14">
        <v>449400</v>
      </c>
      <c r="AG122" s="14">
        <v>0</v>
      </c>
      <c r="AH122" s="14">
        <v>40446</v>
      </c>
      <c r="AI122" s="14">
        <v>40446</v>
      </c>
      <c r="AJ122" s="14"/>
      <c r="BH122" s="61" t="s">
        <v>254</v>
      </c>
    </row>
    <row r="123" spans="3:60" ht="13.95" customHeight="1" x14ac:dyDescent="0.25">
      <c r="C123" s="13" t="s">
        <v>115</v>
      </c>
      <c r="D123" s="13" t="s">
        <v>138</v>
      </c>
      <c r="E123" s="13" t="s">
        <v>20</v>
      </c>
      <c r="F123" s="13" t="s">
        <v>122</v>
      </c>
      <c r="G123" s="13">
        <v>2223012018</v>
      </c>
      <c r="H123" s="13">
        <v>44847</v>
      </c>
      <c r="I123" s="13" t="s">
        <v>1044</v>
      </c>
      <c r="K123" s="13" t="s">
        <v>1045</v>
      </c>
      <c r="L123" s="13" t="s">
        <v>1014</v>
      </c>
      <c r="M123" s="13" t="s">
        <v>13</v>
      </c>
      <c r="N123" s="13" t="s">
        <v>942</v>
      </c>
      <c r="P123" s="13" t="s">
        <v>1061</v>
      </c>
      <c r="Q123" s="13" t="s">
        <v>1147</v>
      </c>
      <c r="R123" s="13" t="s">
        <v>96</v>
      </c>
      <c r="S123" s="13">
        <v>175</v>
      </c>
      <c r="T123" s="13">
        <v>18</v>
      </c>
      <c r="U123" s="14">
        <v>236544</v>
      </c>
      <c r="V123" s="14">
        <v>0</v>
      </c>
      <c r="W123" s="14">
        <v>21288.959999999999</v>
      </c>
      <c r="X123" s="14">
        <v>21288.959999999999</v>
      </c>
      <c r="Z123" s="14">
        <v>279121.91999999998</v>
      </c>
      <c r="AD123" s="112" t="s">
        <v>1587</v>
      </c>
      <c r="AE123" s="13" t="s">
        <v>1044</v>
      </c>
      <c r="AF123" s="14">
        <v>236544</v>
      </c>
      <c r="AG123" s="14">
        <v>0</v>
      </c>
      <c r="AH123" s="14">
        <v>21288.959999999999</v>
      </c>
      <c r="AI123" s="14">
        <v>21288.959999999999</v>
      </c>
      <c r="AJ123" s="14"/>
      <c r="BH123" s="61" t="s">
        <v>255</v>
      </c>
    </row>
    <row r="124" spans="3:60" ht="13.95" customHeight="1" x14ac:dyDescent="0.25">
      <c r="C124" s="13" t="s">
        <v>115</v>
      </c>
      <c r="D124" s="13" t="s">
        <v>138</v>
      </c>
      <c r="E124" s="13" t="s">
        <v>20</v>
      </c>
      <c r="F124" s="13" t="s">
        <v>122</v>
      </c>
      <c r="G124" s="13">
        <v>2223012019</v>
      </c>
      <c r="H124" s="13">
        <v>44847</v>
      </c>
      <c r="I124" s="13" t="s">
        <v>1285</v>
      </c>
      <c r="K124" s="13" t="s">
        <v>1286</v>
      </c>
      <c r="L124" s="13" t="s">
        <v>1014</v>
      </c>
      <c r="M124" s="13" t="s">
        <v>13</v>
      </c>
      <c r="N124" s="13" t="s">
        <v>942</v>
      </c>
      <c r="P124" s="13" t="s">
        <v>1118</v>
      </c>
      <c r="Q124" s="13" t="s">
        <v>1121</v>
      </c>
      <c r="R124" s="13" t="s">
        <v>96</v>
      </c>
      <c r="S124" s="13">
        <v>1140</v>
      </c>
      <c r="T124" s="13">
        <v>18</v>
      </c>
      <c r="U124" s="14">
        <v>68400</v>
      </c>
      <c r="V124" s="14">
        <v>0</v>
      </c>
      <c r="W124" s="14">
        <v>6156</v>
      </c>
      <c r="X124" s="14">
        <v>6156</v>
      </c>
      <c r="Z124" s="14">
        <v>80712</v>
      </c>
      <c r="AD124" s="112" t="s">
        <v>1588</v>
      </c>
      <c r="AE124" s="13" t="s">
        <v>1285</v>
      </c>
      <c r="AF124" s="14">
        <v>68400</v>
      </c>
      <c r="AG124" s="14">
        <v>0</v>
      </c>
      <c r="AH124" s="14">
        <v>6156</v>
      </c>
      <c r="AI124" s="14">
        <v>6156</v>
      </c>
      <c r="AJ124" s="14"/>
      <c r="BH124" s="61" t="s">
        <v>256</v>
      </c>
    </row>
    <row r="125" spans="3:60" ht="13.95" customHeight="1" x14ac:dyDescent="0.25">
      <c r="C125" s="13" t="s">
        <v>115</v>
      </c>
      <c r="D125" s="13" t="s">
        <v>138</v>
      </c>
      <c r="E125" s="13" t="s">
        <v>20</v>
      </c>
      <c r="F125" s="13" t="s">
        <v>122</v>
      </c>
      <c r="G125" s="13">
        <v>2223012020</v>
      </c>
      <c r="H125" s="13">
        <v>44847</v>
      </c>
      <c r="I125" s="13" t="s">
        <v>1059</v>
      </c>
      <c r="K125" s="13" t="s">
        <v>1060</v>
      </c>
      <c r="L125" s="13" t="s">
        <v>1014</v>
      </c>
      <c r="M125" s="13" t="s">
        <v>13</v>
      </c>
      <c r="N125" s="13" t="s">
        <v>942</v>
      </c>
      <c r="P125" s="13" t="s">
        <v>1061</v>
      </c>
      <c r="Q125" s="13" t="s">
        <v>1287</v>
      </c>
      <c r="R125" s="13" t="s">
        <v>96</v>
      </c>
      <c r="S125" s="13">
        <v>650</v>
      </c>
      <c r="T125" s="13">
        <v>18.000009559927847</v>
      </c>
      <c r="U125" s="14">
        <v>523016.5</v>
      </c>
      <c r="V125" s="14">
        <v>0</v>
      </c>
      <c r="W125" s="14">
        <v>47071.510000000009</v>
      </c>
      <c r="X125" s="14">
        <v>47071.510000000009</v>
      </c>
      <c r="Z125" s="14">
        <v>617159.52</v>
      </c>
      <c r="AD125" s="112" t="s">
        <v>1589</v>
      </c>
      <c r="AE125" s="13" t="s">
        <v>1059</v>
      </c>
      <c r="AF125" s="14">
        <v>523016.5</v>
      </c>
      <c r="AG125" s="14">
        <v>0</v>
      </c>
      <c r="AH125" s="14">
        <v>47071.510000000009</v>
      </c>
      <c r="AI125" s="14">
        <v>47071.510000000009</v>
      </c>
      <c r="AJ125" s="14"/>
      <c r="BH125" s="61" t="s">
        <v>257</v>
      </c>
    </row>
    <row r="126" spans="3:60" ht="13.95" customHeight="1" x14ac:dyDescent="0.25">
      <c r="C126" s="13" t="s">
        <v>115</v>
      </c>
      <c r="D126" s="13" t="s">
        <v>138</v>
      </c>
      <c r="E126" s="13" t="s">
        <v>20</v>
      </c>
      <c r="F126" s="13" t="s">
        <v>122</v>
      </c>
      <c r="G126" s="13">
        <v>2223012021</v>
      </c>
      <c r="H126" s="13">
        <v>44847</v>
      </c>
      <c r="I126" s="13" t="s">
        <v>1087</v>
      </c>
      <c r="K126" s="13" t="s">
        <v>1088</v>
      </c>
      <c r="L126" s="13" t="s">
        <v>1014</v>
      </c>
      <c r="M126" s="13" t="s">
        <v>13</v>
      </c>
      <c r="N126" s="13" t="s">
        <v>942</v>
      </c>
      <c r="P126" s="13" t="s">
        <v>1288</v>
      </c>
      <c r="Q126" s="13" t="s">
        <v>1289</v>
      </c>
      <c r="R126" s="13" t="s">
        <v>96</v>
      </c>
      <c r="S126" s="13">
        <v>22</v>
      </c>
      <c r="T126" s="13">
        <v>18</v>
      </c>
      <c r="U126" s="14">
        <v>924</v>
      </c>
      <c r="V126" s="14">
        <v>0</v>
      </c>
      <c r="W126" s="14">
        <v>83.16</v>
      </c>
      <c r="X126" s="14">
        <v>83.16</v>
      </c>
      <c r="Z126" s="14">
        <v>1090.32</v>
      </c>
      <c r="AD126" s="112" t="s">
        <v>1590</v>
      </c>
      <c r="AE126" s="13" t="s">
        <v>1087</v>
      </c>
      <c r="AF126" s="14">
        <v>924</v>
      </c>
      <c r="AG126" s="14">
        <v>0</v>
      </c>
      <c r="AH126" s="14">
        <v>83.16</v>
      </c>
      <c r="AI126" s="14">
        <v>83.16</v>
      </c>
      <c r="AJ126" s="14"/>
      <c r="BH126" s="61" t="s">
        <v>258</v>
      </c>
    </row>
    <row r="127" spans="3:60" ht="13.95" customHeight="1" x14ac:dyDescent="0.25">
      <c r="C127" s="13" t="s">
        <v>115</v>
      </c>
      <c r="D127" s="13" t="s">
        <v>138</v>
      </c>
      <c r="E127" s="13" t="s">
        <v>20</v>
      </c>
      <c r="F127" s="13" t="s">
        <v>122</v>
      </c>
      <c r="G127" s="13">
        <v>2223012022</v>
      </c>
      <c r="H127" s="13">
        <v>44847</v>
      </c>
      <c r="I127" s="13" t="s">
        <v>1247</v>
      </c>
      <c r="K127" s="13" t="s">
        <v>1248</v>
      </c>
      <c r="L127" s="13" t="s">
        <v>1014</v>
      </c>
      <c r="M127" s="13" t="s">
        <v>13</v>
      </c>
      <c r="N127" s="13" t="s">
        <v>942</v>
      </c>
      <c r="P127" s="13" t="s">
        <v>1002</v>
      </c>
      <c r="Q127" s="13" t="s">
        <v>1290</v>
      </c>
      <c r="R127" s="13" t="s">
        <v>96</v>
      </c>
      <c r="S127" s="13">
        <v>46</v>
      </c>
      <c r="T127" s="13">
        <v>18</v>
      </c>
      <c r="U127" s="14">
        <v>7160</v>
      </c>
      <c r="V127" s="14">
        <v>0</v>
      </c>
      <c r="W127" s="14">
        <v>644.4</v>
      </c>
      <c r="X127" s="14">
        <v>644.4</v>
      </c>
      <c r="Z127" s="14">
        <v>8448.8000000000011</v>
      </c>
      <c r="AD127" s="112" t="s">
        <v>1591</v>
      </c>
      <c r="AE127" s="13" t="s">
        <v>1247</v>
      </c>
      <c r="AF127" s="14">
        <v>7160</v>
      </c>
      <c r="AG127" s="14">
        <v>0</v>
      </c>
      <c r="AH127" s="14">
        <v>644.4</v>
      </c>
      <c r="AI127" s="14">
        <v>644.4</v>
      </c>
      <c r="AJ127" s="14"/>
      <c r="BH127" s="61" t="s">
        <v>259</v>
      </c>
    </row>
    <row r="128" spans="3:60" ht="13.95" customHeight="1" x14ac:dyDescent="0.25">
      <c r="C128" s="13" t="s">
        <v>115</v>
      </c>
      <c r="D128" s="13" t="s">
        <v>138</v>
      </c>
      <c r="E128" s="13" t="s">
        <v>20</v>
      </c>
      <c r="F128" s="13" t="s">
        <v>122</v>
      </c>
      <c r="G128" s="13">
        <v>2223012023</v>
      </c>
      <c r="H128" s="13">
        <v>44847</v>
      </c>
      <c r="I128" s="13" t="s">
        <v>1012</v>
      </c>
      <c r="K128" s="13" t="s">
        <v>1013</v>
      </c>
      <c r="L128" s="13" t="s">
        <v>1014</v>
      </c>
      <c r="M128" s="13" t="s">
        <v>13</v>
      </c>
      <c r="N128" s="13" t="s">
        <v>942</v>
      </c>
      <c r="P128" s="13" t="s">
        <v>1082</v>
      </c>
      <c r="Q128" s="13" t="s">
        <v>1291</v>
      </c>
      <c r="R128" s="13" t="s">
        <v>96</v>
      </c>
      <c r="S128" s="13">
        <v>18</v>
      </c>
      <c r="T128" s="13">
        <v>18</v>
      </c>
      <c r="U128" s="14">
        <v>26463</v>
      </c>
      <c r="V128" s="14">
        <v>0</v>
      </c>
      <c r="W128" s="14">
        <v>2381.67</v>
      </c>
      <c r="X128" s="14">
        <v>2381.67</v>
      </c>
      <c r="Z128" s="14">
        <v>31226.340000000004</v>
      </c>
      <c r="AD128" s="112" t="s">
        <v>1592</v>
      </c>
      <c r="AE128" s="13" t="s">
        <v>1012</v>
      </c>
      <c r="AF128" s="14">
        <v>26463</v>
      </c>
      <c r="AG128" s="14">
        <v>0</v>
      </c>
      <c r="AH128" s="14">
        <v>2381.67</v>
      </c>
      <c r="AI128" s="14">
        <v>2381.67</v>
      </c>
      <c r="AJ128" s="14"/>
      <c r="BH128" s="61" t="s">
        <v>260</v>
      </c>
    </row>
    <row r="129" spans="3:60" ht="13.95" customHeight="1" x14ac:dyDescent="0.25">
      <c r="C129" s="13" t="s">
        <v>115</v>
      </c>
      <c r="D129" s="13" t="s">
        <v>138</v>
      </c>
      <c r="E129" s="13" t="s">
        <v>20</v>
      </c>
      <c r="F129" s="13" t="s">
        <v>122</v>
      </c>
      <c r="G129" s="13">
        <v>2223012024</v>
      </c>
      <c r="H129" s="13">
        <v>44847</v>
      </c>
      <c r="I129" s="13" t="s">
        <v>1247</v>
      </c>
      <c r="K129" s="13" t="s">
        <v>1248</v>
      </c>
      <c r="L129" s="13" t="s">
        <v>1014</v>
      </c>
      <c r="M129" s="13" t="s">
        <v>13</v>
      </c>
      <c r="N129" s="13" t="s">
        <v>942</v>
      </c>
      <c r="P129" s="13" t="s">
        <v>1061</v>
      </c>
      <c r="Q129" s="13" t="s">
        <v>1062</v>
      </c>
      <c r="R129" s="13" t="s">
        <v>96</v>
      </c>
      <c r="S129" s="13">
        <v>1305</v>
      </c>
      <c r="T129" s="13">
        <v>18.000012067457085</v>
      </c>
      <c r="U129" s="14">
        <v>82867.5</v>
      </c>
      <c r="V129" s="14">
        <v>0</v>
      </c>
      <c r="W129" s="14">
        <v>7458.08</v>
      </c>
      <c r="X129" s="14">
        <v>7458.08</v>
      </c>
      <c r="Z129" s="14">
        <v>97783.66</v>
      </c>
      <c r="AD129" s="112" t="s">
        <v>1593</v>
      </c>
      <c r="AE129" s="13" t="s">
        <v>1247</v>
      </c>
      <c r="AF129" s="14">
        <v>82867.5</v>
      </c>
      <c r="AG129" s="14">
        <v>0</v>
      </c>
      <c r="AH129" s="14">
        <v>7458.08</v>
      </c>
      <c r="AI129" s="14">
        <v>7458.08</v>
      </c>
      <c r="AJ129" s="14"/>
      <c r="BH129" s="61" t="s">
        <v>261</v>
      </c>
    </row>
    <row r="130" spans="3:60" ht="13.95" customHeight="1" x14ac:dyDescent="0.25">
      <c r="C130" s="13" t="s">
        <v>115</v>
      </c>
      <c r="D130" s="13" t="s">
        <v>138</v>
      </c>
      <c r="E130" s="13" t="s">
        <v>20</v>
      </c>
      <c r="F130" s="13" t="s">
        <v>122</v>
      </c>
      <c r="G130" s="13">
        <v>2223012025</v>
      </c>
      <c r="H130" s="13">
        <v>44848</v>
      </c>
      <c r="I130" s="13" t="s">
        <v>1026</v>
      </c>
      <c r="K130" s="13" t="s">
        <v>1027</v>
      </c>
      <c r="L130" s="13" t="s">
        <v>1023</v>
      </c>
      <c r="M130" s="13" t="s">
        <v>12</v>
      </c>
      <c r="N130" s="13" t="s">
        <v>942</v>
      </c>
      <c r="P130" s="13" t="s">
        <v>1028</v>
      </c>
      <c r="Q130" s="13" t="s">
        <v>1292</v>
      </c>
      <c r="R130" s="13" t="s">
        <v>96</v>
      </c>
      <c r="S130" s="13">
        <v>1</v>
      </c>
      <c r="T130" s="13">
        <v>18</v>
      </c>
      <c r="U130" s="14">
        <v>8500</v>
      </c>
      <c r="V130" s="14">
        <v>1530</v>
      </c>
      <c r="W130" s="14">
        <v>0</v>
      </c>
      <c r="X130" s="14">
        <v>0</v>
      </c>
      <c r="Z130" s="14">
        <v>10030</v>
      </c>
      <c r="AD130" s="112" t="s">
        <v>1593</v>
      </c>
      <c r="AE130" s="13" t="s">
        <v>1026</v>
      </c>
      <c r="AF130" s="14">
        <v>8500</v>
      </c>
      <c r="AG130" s="14">
        <v>1530</v>
      </c>
      <c r="AH130" s="14">
        <v>0</v>
      </c>
      <c r="AI130" s="14">
        <v>0</v>
      </c>
      <c r="AJ130" s="14"/>
      <c r="BH130" s="61" t="s">
        <v>262</v>
      </c>
    </row>
    <row r="131" spans="3:60" ht="13.95" customHeight="1" x14ac:dyDescent="0.25">
      <c r="C131" s="13" t="s">
        <v>115</v>
      </c>
      <c r="D131" s="13" t="s">
        <v>138</v>
      </c>
      <c r="E131" s="13" t="s">
        <v>20</v>
      </c>
      <c r="F131" s="13" t="s">
        <v>122</v>
      </c>
      <c r="G131" s="13">
        <v>2223012026</v>
      </c>
      <c r="H131" s="13">
        <v>44848</v>
      </c>
      <c r="I131" s="13" t="s">
        <v>1293</v>
      </c>
      <c r="K131" s="13" t="s">
        <v>1294</v>
      </c>
      <c r="L131" s="13" t="s">
        <v>1010</v>
      </c>
      <c r="M131" s="13" t="s">
        <v>12</v>
      </c>
      <c r="N131" s="13" t="s">
        <v>942</v>
      </c>
      <c r="P131" s="13" t="s">
        <v>1295</v>
      </c>
      <c r="Q131" s="13" t="s">
        <v>1296</v>
      </c>
      <c r="R131" s="13" t="s">
        <v>96</v>
      </c>
      <c r="S131" s="13">
        <v>12</v>
      </c>
      <c r="T131" s="13">
        <v>18</v>
      </c>
      <c r="U131" s="14">
        <v>56250</v>
      </c>
      <c r="V131" s="14">
        <v>10125</v>
      </c>
      <c r="W131" s="14">
        <v>0</v>
      </c>
      <c r="X131" s="14">
        <v>0</v>
      </c>
      <c r="Z131" s="14">
        <v>66375</v>
      </c>
      <c r="AD131" s="112" t="s">
        <v>1594</v>
      </c>
      <c r="AE131" s="13" t="s">
        <v>1293</v>
      </c>
      <c r="AF131" s="14">
        <v>56250</v>
      </c>
      <c r="AG131" s="14">
        <v>10125</v>
      </c>
      <c r="AH131" s="14">
        <v>0</v>
      </c>
      <c r="AI131" s="14">
        <v>0</v>
      </c>
      <c r="AJ131" s="14"/>
      <c r="BH131" s="61" t="s">
        <v>263</v>
      </c>
    </row>
    <row r="132" spans="3:60" ht="13.95" customHeight="1" x14ac:dyDescent="0.25">
      <c r="C132" s="13" t="s">
        <v>115</v>
      </c>
      <c r="D132" s="13" t="s">
        <v>138</v>
      </c>
      <c r="E132" s="13" t="s">
        <v>20</v>
      </c>
      <c r="F132" s="13" t="s">
        <v>122</v>
      </c>
      <c r="G132" s="13">
        <v>2223012027</v>
      </c>
      <c r="H132" s="13">
        <v>44848</v>
      </c>
      <c r="I132" s="13" t="s">
        <v>1297</v>
      </c>
      <c r="K132" s="13" t="s">
        <v>1298</v>
      </c>
      <c r="L132" s="13" t="s">
        <v>1014</v>
      </c>
      <c r="M132" s="13" t="s">
        <v>13</v>
      </c>
      <c r="N132" s="13" t="s">
        <v>942</v>
      </c>
      <c r="P132" s="13" t="s">
        <v>1028</v>
      </c>
      <c r="Q132" s="13" t="s">
        <v>1292</v>
      </c>
      <c r="R132" s="13" t="s">
        <v>96</v>
      </c>
      <c r="S132" s="13">
        <v>2</v>
      </c>
      <c r="T132" s="13">
        <v>18</v>
      </c>
      <c r="U132" s="14">
        <v>49400</v>
      </c>
      <c r="V132" s="14">
        <v>0</v>
      </c>
      <c r="W132" s="14">
        <v>4446</v>
      </c>
      <c r="X132" s="14">
        <v>4446</v>
      </c>
      <c r="Z132" s="14">
        <v>58292</v>
      </c>
      <c r="AD132" s="112" t="s">
        <v>1595</v>
      </c>
      <c r="AE132" s="13" t="s">
        <v>1297</v>
      </c>
      <c r="AF132" s="14">
        <v>49400</v>
      </c>
      <c r="AG132" s="14">
        <v>0</v>
      </c>
      <c r="AH132" s="14">
        <v>4446</v>
      </c>
      <c r="AI132" s="14">
        <v>4446</v>
      </c>
      <c r="AJ132" s="14"/>
      <c r="BH132" s="61" t="s">
        <v>264</v>
      </c>
    </row>
    <row r="133" spans="3:60" ht="13.95" customHeight="1" x14ac:dyDescent="0.25">
      <c r="C133" s="13" t="s">
        <v>115</v>
      </c>
      <c r="D133" s="13" t="s">
        <v>138</v>
      </c>
      <c r="E133" s="13" t="s">
        <v>20</v>
      </c>
      <c r="F133" s="13" t="s">
        <v>122</v>
      </c>
      <c r="G133" s="13">
        <v>2223012028</v>
      </c>
      <c r="H133" s="13">
        <v>44848</v>
      </c>
      <c r="I133" s="13" t="s">
        <v>1299</v>
      </c>
      <c r="K133" s="13" t="s">
        <v>1300</v>
      </c>
      <c r="L133" s="13" t="s">
        <v>1014</v>
      </c>
      <c r="M133" s="13" t="s">
        <v>13</v>
      </c>
      <c r="N133" s="13" t="s">
        <v>942</v>
      </c>
      <c r="P133" s="13" t="s">
        <v>1253</v>
      </c>
      <c r="Q133" s="13" t="s">
        <v>1301</v>
      </c>
      <c r="R133" s="13" t="s">
        <v>96</v>
      </c>
      <c r="S133" s="13">
        <v>1062.5</v>
      </c>
      <c r="T133" s="13">
        <v>18</v>
      </c>
      <c r="U133" s="14">
        <v>42500</v>
      </c>
      <c r="V133" s="14">
        <v>0</v>
      </c>
      <c r="W133" s="14">
        <v>3825</v>
      </c>
      <c r="X133" s="14">
        <v>3825</v>
      </c>
      <c r="Z133" s="14">
        <v>50150</v>
      </c>
      <c r="AD133" s="112" t="s">
        <v>1596</v>
      </c>
      <c r="AE133" s="13" t="s">
        <v>1299</v>
      </c>
      <c r="AF133" s="14">
        <v>42500</v>
      </c>
      <c r="AG133" s="14">
        <v>0</v>
      </c>
      <c r="AH133" s="14">
        <v>3825</v>
      </c>
      <c r="AI133" s="14">
        <v>3825</v>
      </c>
      <c r="AJ133" s="14"/>
      <c r="BH133" s="61" t="s">
        <v>265</v>
      </c>
    </row>
    <row r="134" spans="3:60" ht="13.95" customHeight="1" x14ac:dyDescent="0.25">
      <c r="C134" s="13" t="s">
        <v>115</v>
      </c>
      <c r="D134" s="13" t="s">
        <v>138</v>
      </c>
      <c r="E134" s="13" t="s">
        <v>20</v>
      </c>
      <c r="F134" s="13" t="s">
        <v>122</v>
      </c>
      <c r="G134" s="13">
        <v>2223012029</v>
      </c>
      <c r="H134" s="13">
        <v>44848</v>
      </c>
      <c r="I134" s="13" t="s">
        <v>1302</v>
      </c>
      <c r="K134" s="13" t="s">
        <v>1303</v>
      </c>
      <c r="L134" s="13" t="s">
        <v>1014</v>
      </c>
      <c r="M134" s="13" t="s">
        <v>13</v>
      </c>
      <c r="N134" s="13" t="s">
        <v>942</v>
      </c>
      <c r="P134" s="13" t="s">
        <v>1019</v>
      </c>
      <c r="Q134" s="13" t="s">
        <v>1304</v>
      </c>
      <c r="R134" s="13" t="s">
        <v>96</v>
      </c>
      <c r="S134" s="13">
        <v>1</v>
      </c>
      <c r="T134" s="13">
        <v>18</v>
      </c>
      <c r="U134" s="14">
        <v>486000</v>
      </c>
      <c r="V134" s="14">
        <v>0</v>
      </c>
      <c r="W134" s="14">
        <v>43740</v>
      </c>
      <c r="X134" s="14">
        <v>43740</v>
      </c>
      <c r="Z134" s="14">
        <v>573480</v>
      </c>
      <c r="AD134" s="112" t="s">
        <v>1597</v>
      </c>
      <c r="AE134" s="13" t="s">
        <v>1302</v>
      </c>
      <c r="AF134" s="14">
        <v>486000</v>
      </c>
      <c r="AG134" s="14">
        <v>0</v>
      </c>
      <c r="AH134" s="14">
        <v>43740</v>
      </c>
      <c r="AI134" s="14">
        <v>43740</v>
      </c>
      <c r="AJ134" s="14"/>
      <c r="BH134" s="61" t="s">
        <v>266</v>
      </c>
    </row>
    <row r="135" spans="3:60" ht="13.95" customHeight="1" x14ac:dyDescent="0.25">
      <c r="C135" s="13" t="s">
        <v>115</v>
      </c>
      <c r="D135" s="13" t="s">
        <v>138</v>
      </c>
      <c r="E135" s="13" t="s">
        <v>20</v>
      </c>
      <c r="F135" s="13" t="s">
        <v>122</v>
      </c>
      <c r="G135" s="13">
        <v>2223012030</v>
      </c>
      <c r="H135" s="13">
        <v>44848</v>
      </c>
      <c r="I135" s="13" t="s">
        <v>1305</v>
      </c>
      <c r="K135" s="13" t="s">
        <v>1306</v>
      </c>
      <c r="L135" s="13" t="s">
        <v>1023</v>
      </c>
      <c r="M135" s="13" t="s">
        <v>12</v>
      </c>
      <c r="N135" s="13" t="s">
        <v>942</v>
      </c>
      <c r="P135" s="13" t="s">
        <v>1082</v>
      </c>
      <c r="Q135" s="13" t="s">
        <v>1307</v>
      </c>
      <c r="R135" s="13" t="s">
        <v>96</v>
      </c>
      <c r="S135" s="13">
        <v>24</v>
      </c>
      <c r="T135" s="13">
        <v>18</v>
      </c>
      <c r="U135" s="14">
        <v>105000</v>
      </c>
      <c r="V135" s="14">
        <v>18900</v>
      </c>
      <c r="W135" s="14">
        <v>0</v>
      </c>
      <c r="X135" s="14">
        <v>0</v>
      </c>
      <c r="Z135" s="14">
        <v>123900</v>
      </c>
      <c r="AD135" s="112" t="s">
        <v>1598</v>
      </c>
      <c r="AE135" s="13" t="s">
        <v>1305</v>
      </c>
      <c r="AF135" s="14">
        <v>105000</v>
      </c>
      <c r="AG135" s="14">
        <v>18900</v>
      </c>
      <c r="AH135" s="14">
        <v>0</v>
      </c>
      <c r="AI135" s="14">
        <v>0</v>
      </c>
      <c r="AJ135" s="14"/>
      <c r="BH135" s="61" t="s">
        <v>267</v>
      </c>
    </row>
    <row r="136" spans="3:60" ht="13.95" customHeight="1" x14ac:dyDescent="0.25">
      <c r="C136" s="13" t="s">
        <v>115</v>
      </c>
      <c r="D136" s="13" t="s">
        <v>138</v>
      </c>
      <c r="E136" s="13" t="s">
        <v>20</v>
      </c>
      <c r="F136" s="13" t="s">
        <v>122</v>
      </c>
      <c r="G136" s="13">
        <v>2223012031</v>
      </c>
      <c r="H136" s="13">
        <v>44848</v>
      </c>
      <c r="I136" s="13" t="s">
        <v>1308</v>
      </c>
      <c r="K136" s="13" t="s">
        <v>1309</v>
      </c>
      <c r="L136" s="13" t="s">
        <v>1219</v>
      </c>
      <c r="M136" s="13" t="s">
        <v>12</v>
      </c>
      <c r="N136" s="13" t="s">
        <v>942</v>
      </c>
      <c r="P136" s="13" t="s">
        <v>1277</v>
      </c>
      <c r="Q136" s="13" t="s">
        <v>1310</v>
      </c>
      <c r="R136" s="13" t="s">
        <v>96</v>
      </c>
      <c r="S136" s="13">
        <v>0.2</v>
      </c>
      <c r="T136" s="13">
        <v>18</v>
      </c>
      <c r="U136" s="14">
        <v>300000</v>
      </c>
      <c r="V136" s="14">
        <v>54000</v>
      </c>
      <c r="W136" s="14">
        <v>0</v>
      </c>
      <c r="X136" s="14">
        <v>0</v>
      </c>
      <c r="Z136" s="14">
        <v>354000</v>
      </c>
      <c r="AD136" s="112" t="s">
        <v>1599</v>
      </c>
      <c r="AE136" s="13" t="s">
        <v>1308</v>
      </c>
      <c r="AF136" s="14">
        <v>300000</v>
      </c>
      <c r="AG136" s="14">
        <v>54000</v>
      </c>
      <c r="AH136" s="14">
        <v>0</v>
      </c>
      <c r="AI136" s="14">
        <v>0</v>
      </c>
      <c r="AJ136" s="14"/>
      <c r="BH136" s="61" t="s">
        <v>268</v>
      </c>
    </row>
    <row r="137" spans="3:60" ht="13.95" customHeight="1" x14ac:dyDescent="0.25">
      <c r="C137" s="13" t="s">
        <v>115</v>
      </c>
      <c r="D137" s="13" t="s">
        <v>138</v>
      </c>
      <c r="E137" s="13" t="s">
        <v>20</v>
      </c>
      <c r="F137" s="13" t="s">
        <v>122</v>
      </c>
      <c r="G137" s="13">
        <v>2223012032</v>
      </c>
      <c r="H137" s="13">
        <v>44848</v>
      </c>
      <c r="I137" s="13" t="s">
        <v>1267</v>
      </c>
      <c r="K137" s="13" t="s">
        <v>1268</v>
      </c>
      <c r="L137" s="13" t="s">
        <v>1014</v>
      </c>
      <c r="M137" s="13" t="s">
        <v>13</v>
      </c>
      <c r="N137" s="13" t="s">
        <v>942</v>
      </c>
      <c r="P137" s="13" t="s">
        <v>1061</v>
      </c>
      <c r="Q137" s="13" t="s">
        <v>1062</v>
      </c>
      <c r="R137" s="13" t="s">
        <v>96</v>
      </c>
      <c r="S137" s="13">
        <v>3730</v>
      </c>
      <c r="T137" s="13">
        <v>18</v>
      </c>
      <c r="U137" s="14">
        <v>223800</v>
      </c>
      <c r="V137" s="14">
        <v>0</v>
      </c>
      <c r="W137" s="14">
        <v>20142</v>
      </c>
      <c r="X137" s="14">
        <v>20142</v>
      </c>
      <c r="Z137" s="14">
        <v>264084</v>
      </c>
      <c r="AD137" s="112" t="s">
        <v>1600</v>
      </c>
      <c r="AE137" s="13" t="s">
        <v>1267</v>
      </c>
      <c r="AF137" s="14">
        <v>223800</v>
      </c>
      <c r="AG137" s="14">
        <v>0</v>
      </c>
      <c r="AH137" s="14">
        <v>20142</v>
      </c>
      <c r="AI137" s="14">
        <v>20142</v>
      </c>
      <c r="AJ137" s="14"/>
      <c r="BH137" s="61" t="s">
        <v>269</v>
      </c>
    </row>
    <row r="138" spans="3:60" ht="13.95" customHeight="1" x14ac:dyDescent="0.25">
      <c r="C138" s="13" t="s">
        <v>115</v>
      </c>
      <c r="D138" s="13" t="s">
        <v>138</v>
      </c>
      <c r="E138" s="13" t="s">
        <v>20</v>
      </c>
      <c r="F138" s="13" t="s">
        <v>122</v>
      </c>
      <c r="G138" s="13">
        <v>2223012033</v>
      </c>
      <c r="H138" s="13">
        <v>44848</v>
      </c>
      <c r="I138" s="13" t="s">
        <v>1017</v>
      </c>
      <c r="K138" s="13" t="s">
        <v>1018</v>
      </c>
      <c r="L138" s="13" t="s">
        <v>1014</v>
      </c>
      <c r="M138" s="13" t="s">
        <v>13</v>
      </c>
      <c r="N138" s="13" t="s">
        <v>942</v>
      </c>
      <c r="P138" s="13" t="s">
        <v>1061</v>
      </c>
      <c r="Q138" s="13" t="s">
        <v>1062</v>
      </c>
      <c r="R138" s="13" t="s">
        <v>96</v>
      </c>
      <c r="S138" s="13">
        <v>2240</v>
      </c>
      <c r="T138" s="13">
        <v>18</v>
      </c>
      <c r="U138" s="14">
        <v>134400</v>
      </c>
      <c r="V138" s="14">
        <v>0</v>
      </c>
      <c r="W138" s="14">
        <v>12096</v>
      </c>
      <c r="X138" s="14">
        <v>12096</v>
      </c>
      <c r="Z138" s="14">
        <v>158592</v>
      </c>
      <c r="AD138" s="112" t="s">
        <v>1601</v>
      </c>
      <c r="AE138" s="13" t="s">
        <v>1017</v>
      </c>
      <c r="AF138" s="14">
        <v>134400</v>
      </c>
      <c r="AG138" s="14">
        <v>0</v>
      </c>
      <c r="AH138" s="14">
        <v>12096</v>
      </c>
      <c r="AI138" s="14">
        <v>12096</v>
      </c>
      <c r="AJ138" s="14"/>
      <c r="BH138" s="61" t="s">
        <v>270</v>
      </c>
    </row>
    <row r="139" spans="3:60" ht="13.95" customHeight="1" x14ac:dyDescent="0.25">
      <c r="C139" s="13" t="s">
        <v>115</v>
      </c>
      <c r="D139" s="13" t="s">
        <v>138</v>
      </c>
      <c r="E139" s="13" t="s">
        <v>20</v>
      </c>
      <c r="F139" s="13" t="s">
        <v>122</v>
      </c>
      <c r="G139" s="13">
        <v>2223012034</v>
      </c>
      <c r="H139" s="13">
        <v>44848</v>
      </c>
      <c r="I139" s="13" t="s">
        <v>1145</v>
      </c>
      <c r="K139" s="13" t="s">
        <v>1146</v>
      </c>
      <c r="L139" s="13" t="s">
        <v>1014</v>
      </c>
      <c r="M139" s="13" t="s">
        <v>13</v>
      </c>
      <c r="N139" s="13" t="s">
        <v>942</v>
      </c>
      <c r="P139" s="13" t="s">
        <v>1061</v>
      </c>
      <c r="Q139" s="13" t="s">
        <v>1062</v>
      </c>
      <c r="R139" s="13" t="s">
        <v>96</v>
      </c>
      <c r="S139" s="13">
        <v>2240</v>
      </c>
      <c r="T139" s="13">
        <v>18</v>
      </c>
      <c r="U139" s="14">
        <v>134400</v>
      </c>
      <c r="V139" s="14">
        <v>0</v>
      </c>
      <c r="W139" s="14">
        <v>12096</v>
      </c>
      <c r="X139" s="14">
        <v>12096</v>
      </c>
      <c r="Z139" s="14">
        <v>158592</v>
      </c>
      <c r="AD139" s="112" t="s">
        <v>1602</v>
      </c>
      <c r="AE139" s="13" t="s">
        <v>1145</v>
      </c>
      <c r="AF139" s="14">
        <v>134400</v>
      </c>
      <c r="AG139" s="14">
        <v>0</v>
      </c>
      <c r="AH139" s="14">
        <v>12096</v>
      </c>
      <c r="AI139" s="14">
        <v>12096</v>
      </c>
      <c r="AJ139" s="14"/>
      <c r="BH139" s="61" t="s">
        <v>271</v>
      </c>
    </row>
    <row r="140" spans="3:60" ht="13.95" customHeight="1" x14ac:dyDescent="0.25">
      <c r="C140" s="13" t="s">
        <v>115</v>
      </c>
      <c r="D140" s="13" t="s">
        <v>138</v>
      </c>
      <c r="E140" s="13" t="s">
        <v>20</v>
      </c>
      <c r="F140" s="13" t="s">
        <v>122</v>
      </c>
      <c r="G140" s="13">
        <v>2223012035</v>
      </c>
      <c r="H140" s="13">
        <v>44848</v>
      </c>
      <c r="I140" s="13" t="s">
        <v>1285</v>
      </c>
      <c r="K140" s="13" t="s">
        <v>1286</v>
      </c>
      <c r="L140" s="13" t="s">
        <v>1014</v>
      </c>
      <c r="M140" s="13" t="s">
        <v>13</v>
      </c>
      <c r="N140" s="13" t="s">
        <v>942</v>
      </c>
      <c r="P140" s="13" t="s">
        <v>1061</v>
      </c>
      <c r="Q140" s="13" t="s">
        <v>1311</v>
      </c>
      <c r="R140" s="13" t="s">
        <v>96</v>
      </c>
      <c r="S140" s="13">
        <v>4430</v>
      </c>
      <c r="T140" s="13">
        <v>18</v>
      </c>
      <c r="U140" s="14">
        <v>289279</v>
      </c>
      <c r="V140" s="14">
        <v>0</v>
      </c>
      <c r="W140" s="14">
        <v>26035.11</v>
      </c>
      <c r="X140" s="14">
        <v>26035.11</v>
      </c>
      <c r="Z140" s="14">
        <v>341349.22</v>
      </c>
      <c r="AD140" s="112" t="s">
        <v>1603</v>
      </c>
      <c r="AE140" s="13" t="s">
        <v>1285</v>
      </c>
      <c r="AF140" s="14">
        <v>289279</v>
      </c>
      <c r="AG140" s="14">
        <v>0</v>
      </c>
      <c r="AH140" s="14">
        <v>26035.11</v>
      </c>
      <c r="AI140" s="14">
        <v>26035.11</v>
      </c>
      <c r="AJ140" s="14"/>
      <c r="BH140" s="61" t="s">
        <v>272</v>
      </c>
    </row>
    <row r="141" spans="3:60" ht="13.95" customHeight="1" x14ac:dyDescent="0.25">
      <c r="C141" s="13" t="s">
        <v>115</v>
      </c>
      <c r="D141" s="13" t="s">
        <v>138</v>
      </c>
      <c r="E141" s="13" t="s">
        <v>20</v>
      </c>
      <c r="F141" s="13" t="s">
        <v>122</v>
      </c>
      <c r="G141" s="13">
        <v>2223012036</v>
      </c>
      <c r="H141" s="13">
        <v>44851</v>
      </c>
      <c r="I141" s="13" t="s">
        <v>1247</v>
      </c>
      <c r="K141" s="13" t="s">
        <v>1248</v>
      </c>
      <c r="L141" s="13" t="s">
        <v>1014</v>
      </c>
      <c r="M141" s="13" t="s">
        <v>13</v>
      </c>
      <c r="N141" s="13" t="s">
        <v>942</v>
      </c>
      <c r="P141" s="13" t="s">
        <v>1061</v>
      </c>
      <c r="Q141" s="13" t="s">
        <v>1312</v>
      </c>
      <c r="R141" s="13" t="s">
        <v>96</v>
      </c>
      <c r="S141" s="13">
        <v>29.89</v>
      </c>
      <c r="T141" s="13">
        <v>18.000013432845847</v>
      </c>
      <c r="U141" s="14">
        <v>13399.99</v>
      </c>
      <c r="V141" s="14">
        <v>0</v>
      </c>
      <c r="W141" s="14">
        <v>1206</v>
      </c>
      <c r="X141" s="14">
        <v>1206</v>
      </c>
      <c r="Z141" s="14">
        <v>15811.99</v>
      </c>
      <c r="AD141" s="112" t="s">
        <v>1604</v>
      </c>
      <c r="AE141" s="13" t="s">
        <v>1247</v>
      </c>
      <c r="AF141" s="14">
        <v>13399.99</v>
      </c>
      <c r="AG141" s="14">
        <v>0</v>
      </c>
      <c r="AH141" s="14">
        <v>1206</v>
      </c>
      <c r="AI141" s="14">
        <v>1206</v>
      </c>
      <c r="AJ141" s="14"/>
      <c r="BH141" s="61" t="s">
        <v>273</v>
      </c>
    </row>
    <row r="142" spans="3:60" ht="13.95" customHeight="1" x14ac:dyDescent="0.25">
      <c r="C142" s="13" t="s">
        <v>115</v>
      </c>
      <c r="D142" s="13" t="s">
        <v>138</v>
      </c>
      <c r="E142" s="13" t="s">
        <v>20</v>
      </c>
      <c r="F142" s="13" t="s">
        <v>122</v>
      </c>
      <c r="G142" s="13">
        <v>2223012037</v>
      </c>
      <c r="H142" s="13">
        <v>44851</v>
      </c>
      <c r="I142" s="13" t="s">
        <v>1313</v>
      </c>
      <c r="K142" s="13" t="s">
        <v>1314</v>
      </c>
      <c r="L142" s="13" t="s">
        <v>1014</v>
      </c>
      <c r="M142" s="13" t="s">
        <v>13</v>
      </c>
      <c r="N142" s="13" t="s">
        <v>942</v>
      </c>
      <c r="P142" s="13" t="s">
        <v>1002</v>
      </c>
      <c r="Q142" s="13" t="s">
        <v>1315</v>
      </c>
      <c r="R142" s="13" t="s">
        <v>96</v>
      </c>
      <c r="S142" s="13">
        <v>6</v>
      </c>
      <c r="T142" s="13">
        <v>17.999976422462321</v>
      </c>
      <c r="U142" s="14">
        <v>33930.6</v>
      </c>
      <c r="V142" s="14">
        <v>0</v>
      </c>
      <c r="W142" s="14">
        <v>3053.75</v>
      </c>
      <c r="X142" s="14">
        <v>3053.75</v>
      </c>
      <c r="Z142" s="14">
        <v>40038.1</v>
      </c>
      <c r="AD142" s="112" t="s">
        <v>1605</v>
      </c>
      <c r="AE142" s="13" t="s">
        <v>1313</v>
      </c>
      <c r="AF142" s="14">
        <v>33930.6</v>
      </c>
      <c r="AG142" s="14">
        <v>0</v>
      </c>
      <c r="AH142" s="14">
        <v>3053.75</v>
      </c>
      <c r="AI142" s="14">
        <v>3053.75</v>
      </c>
      <c r="AJ142" s="14"/>
      <c r="BH142" s="61" t="s">
        <v>274</v>
      </c>
    </row>
    <row r="143" spans="3:60" ht="13.95" customHeight="1" x14ac:dyDescent="0.25">
      <c r="C143" s="13" t="s">
        <v>115</v>
      </c>
      <c r="D143" s="13" t="s">
        <v>138</v>
      </c>
      <c r="E143" s="13" t="s">
        <v>20</v>
      </c>
      <c r="F143" s="13" t="s">
        <v>122</v>
      </c>
      <c r="G143" s="13">
        <v>2223012038</v>
      </c>
      <c r="H143" s="13">
        <v>44851</v>
      </c>
      <c r="I143" s="13" t="s">
        <v>1316</v>
      </c>
      <c r="K143" s="13" t="s">
        <v>1317</v>
      </c>
      <c r="L143" s="13" t="s">
        <v>1172</v>
      </c>
      <c r="M143" s="13" t="s">
        <v>12</v>
      </c>
      <c r="N143" s="13" t="s">
        <v>942</v>
      </c>
      <c r="P143" s="13" t="s">
        <v>1277</v>
      </c>
      <c r="Q143" s="13" t="s">
        <v>1318</v>
      </c>
      <c r="R143" s="13" t="s">
        <v>96</v>
      </c>
      <c r="S143" s="13">
        <v>1</v>
      </c>
      <c r="T143" s="13">
        <v>18</v>
      </c>
      <c r="U143" s="14">
        <v>11669</v>
      </c>
      <c r="V143" s="14">
        <v>2100.42</v>
      </c>
      <c r="W143" s="14">
        <v>0</v>
      </c>
      <c r="X143" s="14">
        <v>0</v>
      </c>
      <c r="Z143" s="14">
        <v>13769.42</v>
      </c>
      <c r="AD143" s="112" t="s">
        <v>1606</v>
      </c>
      <c r="AE143" s="13" t="s">
        <v>1316</v>
      </c>
      <c r="AF143" s="14">
        <v>11669</v>
      </c>
      <c r="AG143" s="14">
        <v>2100.42</v>
      </c>
      <c r="AH143" s="14">
        <v>0</v>
      </c>
      <c r="AI143" s="14">
        <v>0</v>
      </c>
      <c r="AJ143" s="14"/>
      <c r="BH143" s="61" t="s">
        <v>275</v>
      </c>
    </row>
    <row r="144" spans="3:60" ht="13.95" customHeight="1" x14ac:dyDescent="0.25">
      <c r="C144" s="13" t="s">
        <v>115</v>
      </c>
      <c r="D144" s="13" t="s">
        <v>138</v>
      </c>
      <c r="E144" s="13" t="s">
        <v>20</v>
      </c>
      <c r="F144" s="13" t="s">
        <v>122</v>
      </c>
      <c r="G144" s="13">
        <v>2223012039</v>
      </c>
      <c r="H144" s="13">
        <v>44851</v>
      </c>
      <c r="I144" s="13" t="s">
        <v>1281</v>
      </c>
      <c r="K144" s="13" t="s">
        <v>1319</v>
      </c>
      <c r="L144" s="13" t="s">
        <v>1023</v>
      </c>
      <c r="M144" s="13" t="s">
        <v>12</v>
      </c>
      <c r="N144" s="13" t="s">
        <v>942</v>
      </c>
      <c r="P144" s="13" t="s">
        <v>1320</v>
      </c>
      <c r="Q144" s="13" t="s">
        <v>1321</v>
      </c>
      <c r="R144" s="13" t="s">
        <v>96</v>
      </c>
      <c r="S144" s="13">
        <v>68</v>
      </c>
      <c r="T144" s="13">
        <v>18</v>
      </c>
      <c r="U144" s="14">
        <v>25600</v>
      </c>
      <c r="V144" s="14">
        <v>4608</v>
      </c>
      <c r="W144" s="14">
        <v>0</v>
      </c>
      <c r="X144" s="14">
        <v>0</v>
      </c>
      <c r="Z144" s="14">
        <v>30208</v>
      </c>
      <c r="AD144" s="112" t="s">
        <v>1607</v>
      </c>
      <c r="AE144" s="13" t="s">
        <v>1281</v>
      </c>
      <c r="AF144" s="14">
        <v>25600</v>
      </c>
      <c r="AG144" s="14">
        <v>4608</v>
      </c>
      <c r="AH144" s="14">
        <v>0</v>
      </c>
      <c r="AI144" s="14">
        <v>0</v>
      </c>
      <c r="AJ144" s="14"/>
      <c r="BH144" s="61" t="s">
        <v>276</v>
      </c>
    </row>
    <row r="145" spans="3:60" ht="13.95" customHeight="1" x14ac:dyDescent="0.25">
      <c r="C145" s="13" t="s">
        <v>115</v>
      </c>
      <c r="D145" s="13" t="s">
        <v>138</v>
      </c>
      <c r="E145" s="13" t="s">
        <v>20</v>
      </c>
      <c r="F145" s="13" t="s">
        <v>122</v>
      </c>
      <c r="G145" s="13">
        <v>2223012040</v>
      </c>
      <c r="H145" s="13">
        <v>44851</v>
      </c>
      <c r="I145" s="13" t="s">
        <v>1047</v>
      </c>
      <c r="K145" s="13" t="s">
        <v>1048</v>
      </c>
      <c r="L145" s="13" t="s">
        <v>1014</v>
      </c>
      <c r="M145" s="13" t="s">
        <v>13</v>
      </c>
      <c r="N145" s="13" t="s">
        <v>942</v>
      </c>
      <c r="P145" s="13" t="s">
        <v>1019</v>
      </c>
      <c r="Q145" s="13" t="s">
        <v>1169</v>
      </c>
      <c r="R145" s="13" t="s">
        <v>96</v>
      </c>
      <c r="S145" s="13">
        <v>2920</v>
      </c>
      <c r="T145" s="13">
        <v>18</v>
      </c>
      <c r="U145" s="14">
        <v>175200</v>
      </c>
      <c r="V145" s="14">
        <v>0</v>
      </c>
      <c r="W145" s="14">
        <v>15768</v>
      </c>
      <c r="X145" s="14">
        <v>15768</v>
      </c>
      <c r="Z145" s="14">
        <v>206736</v>
      </c>
      <c r="AD145" s="112" t="s">
        <v>1608</v>
      </c>
      <c r="AE145" s="13" t="s">
        <v>1047</v>
      </c>
      <c r="AF145" s="14">
        <v>175200</v>
      </c>
      <c r="AG145" s="14">
        <v>0</v>
      </c>
      <c r="AH145" s="14">
        <v>15768</v>
      </c>
      <c r="AI145" s="14">
        <v>15768</v>
      </c>
      <c r="AJ145" s="14"/>
      <c r="BH145" s="61" t="s">
        <v>277</v>
      </c>
    </row>
    <row r="146" spans="3:60" ht="13.95" customHeight="1" x14ac:dyDescent="0.25">
      <c r="C146" s="13" t="s">
        <v>115</v>
      </c>
      <c r="D146" s="13" t="s">
        <v>138</v>
      </c>
      <c r="E146" s="13" t="s">
        <v>20</v>
      </c>
      <c r="F146" s="13" t="s">
        <v>122</v>
      </c>
      <c r="G146" s="13">
        <v>2223012041</v>
      </c>
      <c r="H146" s="13">
        <v>44851</v>
      </c>
      <c r="I146" s="13" t="s">
        <v>1114</v>
      </c>
      <c r="K146" s="13" t="s">
        <v>1115</v>
      </c>
      <c r="L146" s="13" t="s">
        <v>1014</v>
      </c>
      <c r="M146" s="13" t="s">
        <v>13</v>
      </c>
      <c r="N146" s="13" t="s">
        <v>942</v>
      </c>
      <c r="P146" s="13" t="s">
        <v>1061</v>
      </c>
      <c r="Q146" s="13" t="s">
        <v>1116</v>
      </c>
      <c r="R146" s="13" t="s">
        <v>96</v>
      </c>
      <c r="S146" s="13">
        <v>1250</v>
      </c>
      <c r="T146" s="13">
        <v>18</v>
      </c>
      <c r="U146" s="14">
        <v>143578</v>
      </c>
      <c r="V146" s="14">
        <v>0</v>
      </c>
      <c r="W146" s="14">
        <v>12922.02</v>
      </c>
      <c r="X146" s="14">
        <v>12922.02</v>
      </c>
      <c r="Z146" s="14">
        <v>169422.04</v>
      </c>
      <c r="AD146" s="112" t="s">
        <v>1609</v>
      </c>
      <c r="AE146" s="13" t="s">
        <v>1114</v>
      </c>
      <c r="AF146" s="14">
        <v>143578</v>
      </c>
      <c r="AG146" s="14">
        <v>0</v>
      </c>
      <c r="AH146" s="14">
        <v>12922.02</v>
      </c>
      <c r="AI146" s="14">
        <v>12922.02</v>
      </c>
      <c r="AJ146" s="14"/>
      <c r="BH146" s="61" t="s">
        <v>278</v>
      </c>
    </row>
    <row r="147" spans="3:60" ht="13.95" customHeight="1" x14ac:dyDescent="0.25">
      <c r="C147" s="13" t="s">
        <v>115</v>
      </c>
      <c r="D147" s="13" t="s">
        <v>138</v>
      </c>
      <c r="E147" s="13" t="s">
        <v>20</v>
      </c>
      <c r="F147" s="13" t="s">
        <v>122</v>
      </c>
      <c r="G147" s="13">
        <v>2223012042</v>
      </c>
      <c r="H147" s="13">
        <v>44851</v>
      </c>
      <c r="I147" s="13" t="s">
        <v>1053</v>
      </c>
      <c r="K147" s="13" t="s">
        <v>1054</v>
      </c>
      <c r="L147" s="13" t="s">
        <v>1014</v>
      </c>
      <c r="M147" s="13" t="s">
        <v>13</v>
      </c>
      <c r="N147" s="13" t="s">
        <v>942</v>
      </c>
      <c r="P147" s="13" t="s">
        <v>1019</v>
      </c>
      <c r="Q147" s="13" t="s">
        <v>1322</v>
      </c>
      <c r="R147" s="13" t="s">
        <v>96</v>
      </c>
      <c r="S147" s="13">
        <v>36.119999999999997</v>
      </c>
      <c r="T147" s="13">
        <v>17.999998140006085</v>
      </c>
      <c r="U147" s="14">
        <v>129032.68</v>
      </c>
      <c r="V147" s="14">
        <v>0</v>
      </c>
      <c r="W147" s="14">
        <v>11612.94</v>
      </c>
      <c r="X147" s="14">
        <v>11612.94</v>
      </c>
      <c r="Z147" s="14">
        <v>152258.56</v>
      </c>
      <c r="AD147" s="112" t="s">
        <v>1610</v>
      </c>
      <c r="AE147" s="13" t="s">
        <v>1053</v>
      </c>
      <c r="AF147" s="14">
        <v>129032.68</v>
      </c>
      <c r="AG147" s="14">
        <v>0</v>
      </c>
      <c r="AH147" s="14">
        <v>11612.94</v>
      </c>
      <c r="AI147" s="14">
        <v>11612.94</v>
      </c>
      <c r="AJ147" s="14"/>
      <c r="BH147" s="61" t="s">
        <v>279</v>
      </c>
    </row>
    <row r="148" spans="3:60" ht="13.95" customHeight="1" x14ac:dyDescent="0.25">
      <c r="C148" s="13" t="s">
        <v>115</v>
      </c>
      <c r="D148" s="13" t="s">
        <v>138</v>
      </c>
      <c r="E148" s="13" t="s">
        <v>20</v>
      </c>
      <c r="F148" s="13" t="s">
        <v>122</v>
      </c>
      <c r="G148" s="13">
        <v>2223012043</v>
      </c>
      <c r="H148" s="13">
        <v>44851</v>
      </c>
      <c r="I148" s="13" t="s">
        <v>1059</v>
      </c>
      <c r="K148" s="13" t="s">
        <v>1060</v>
      </c>
      <c r="L148" s="13" t="s">
        <v>1014</v>
      </c>
      <c r="M148" s="13" t="s">
        <v>13</v>
      </c>
      <c r="N148" s="13" t="s">
        <v>942</v>
      </c>
      <c r="P148" s="13" t="s">
        <v>1019</v>
      </c>
      <c r="Q148" s="13" t="s">
        <v>1323</v>
      </c>
      <c r="R148" s="13" t="s">
        <v>96</v>
      </c>
      <c r="S148" s="13">
        <v>168.56</v>
      </c>
      <c r="T148" s="13">
        <v>18.000011820118218</v>
      </c>
      <c r="U148" s="14">
        <v>148898.68</v>
      </c>
      <c r="V148" s="14">
        <v>0</v>
      </c>
      <c r="W148" s="14">
        <v>13400.89</v>
      </c>
      <c r="X148" s="14">
        <v>13400.89</v>
      </c>
      <c r="Z148" s="14">
        <v>175700.46</v>
      </c>
      <c r="AD148" s="112" t="s">
        <v>1611</v>
      </c>
      <c r="AE148" s="13" t="s">
        <v>1059</v>
      </c>
      <c r="AF148" s="14">
        <v>148898.68</v>
      </c>
      <c r="AG148" s="14">
        <v>0</v>
      </c>
      <c r="AH148" s="14">
        <v>13400.89</v>
      </c>
      <c r="AI148" s="14">
        <v>13400.89</v>
      </c>
      <c r="AJ148" s="14"/>
      <c r="BH148" s="61" t="s">
        <v>280</v>
      </c>
    </row>
    <row r="149" spans="3:60" ht="13.95" customHeight="1" x14ac:dyDescent="0.25">
      <c r="C149" s="13" t="s">
        <v>115</v>
      </c>
      <c r="D149" s="13" t="s">
        <v>138</v>
      </c>
      <c r="E149" s="13" t="s">
        <v>20</v>
      </c>
      <c r="F149" s="13" t="s">
        <v>122</v>
      </c>
      <c r="G149" s="13">
        <v>2223012044</v>
      </c>
      <c r="H149" s="13">
        <v>44851</v>
      </c>
      <c r="I149" s="13" t="s">
        <v>1044</v>
      </c>
      <c r="K149" s="13" t="s">
        <v>1045</v>
      </c>
      <c r="L149" s="13" t="s">
        <v>1014</v>
      </c>
      <c r="M149" s="13" t="s">
        <v>13</v>
      </c>
      <c r="N149" s="13" t="s">
        <v>942</v>
      </c>
      <c r="P149" s="13" t="s">
        <v>1019</v>
      </c>
      <c r="Q149" s="13" t="s">
        <v>1324</v>
      </c>
      <c r="R149" s="13" t="s">
        <v>96</v>
      </c>
      <c r="S149" s="13">
        <v>58</v>
      </c>
      <c r="T149" s="13">
        <v>18.00001858459709</v>
      </c>
      <c r="U149" s="14">
        <v>21523.199999999997</v>
      </c>
      <c r="V149" s="14">
        <v>0</v>
      </c>
      <c r="W149" s="14">
        <v>1937.09</v>
      </c>
      <c r="X149" s="14">
        <v>1937.09</v>
      </c>
      <c r="Z149" s="14">
        <v>25397.379999999997</v>
      </c>
      <c r="AD149" s="112" t="s">
        <v>1612</v>
      </c>
      <c r="AE149" s="13" t="s">
        <v>1044</v>
      </c>
      <c r="AF149" s="14">
        <v>21523.199999999997</v>
      </c>
      <c r="AG149" s="14">
        <v>0</v>
      </c>
      <c r="AH149" s="14">
        <v>1937.09</v>
      </c>
      <c r="AI149" s="14">
        <v>1937.09</v>
      </c>
      <c r="AJ149" s="14"/>
      <c r="BH149" s="61" t="s">
        <v>281</v>
      </c>
    </row>
    <row r="150" spans="3:60" ht="13.95" customHeight="1" x14ac:dyDescent="0.25">
      <c r="C150" s="13" t="s">
        <v>115</v>
      </c>
      <c r="D150" s="13" t="s">
        <v>138</v>
      </c>
      <c r="E150" s="13" t="s">
        <v>20</v>
      </c>
      <c r="F150" s="13" t="s">
        <v>122</v>
      </c>
      <c r="G150" s="13">
        <v>2223012045</v>
      </c>
      <c r="H150" s="13">
        <v>44851</v>
      </c>
      <c r="I150" s="13" t="s">
        <v>1059</v>
      </c>
      <c r="K150" s="13" t="s">
        <v>1060</v>
      </c>
      <c r="L150" s="13" t="s">
        <v>1014</v>
      </c>
      <c r="M150" s="13" t="s">
        <v>13</v>
      </c>
      <c r="N150" s="13" t="s">
        <v>942</v>
      </c>
      <c r="P150" s="13" t="s">
        <v>1019</v>
      </c>
      <c r="Q150" s="13" t="s">
        <v>1325</v>
      </c>
      <c r="R150" s="13" t="s">
        <v>96</v>
      </c>
      <c r="S150" s="13">
        <v>140</v>
      </c>
      <c r="T150" s="13">
        <v>17.999991515141229</v>
      </c>
      <c r="U150" s="14">
        <v>47142.8</v>
      </c>
      <c r="V150" s="14">
        <v>0</v>
      </c>
      <c r="W150" s="14">
        <v>4242.8499999999995</v>
      </c>
      <c r="X150" s="14">
        <v>4242.8499999999995</v>
      </c>
      <c r="Z150" s="14">
        <v>55628.5</v>
      </c>
      <c r="AD150" s="112" t="s">
        <v>1613</v>
      </c>
      <c r="AE150" s="13" t="s">
        <v>1059</v>
      </c>
      <c r="AF150" s="14">
        <v>47142.8</v>
      </c>
      <c r="AG150" s="14">
        <v>0</v>
      </c>
      <c r="AH150" s="14">
        <v>4242.8499999999995</v>
      </c>
      <c r="AI150" s="14">
        <v>4242.8499999999995</v>
      </c>
      <c r="AJ150" s="14"/>
      <c r="BH150" s="61" t="s">
        <v>282</v>
      </c>
    </row>
    <row r="151" spans="3:60" ht="13.95" customHeight="1" x14ac:dyDescent="0.25">
      <c r="C151" s="13" t="s">
        <v>115</v>
      </c>
      <c r="D151" s="13" t="s">
        <v>138</v>
      </c>
      <c r="E151" s="13" t="s">
        <v>20</v>
      </c>
      <c r="F151" s="13" t="s">
        <v>122</v>
      </c>
      <c r="G151" s="13">
        <v>2223012046</v>
      </c>
      <c r="H151" s="13">
        <v>44851</v>
      </c>
      <c r="I151" s="13" t="s">
        <v>1041</v>
      </c>
      <c r="K151" s="13" t="s">
        <v>1042</v>
      </c>
      <c r="L151" s="13" t="s">
        <v>1014</v>
      </c>
      <c r="M151" s="13" t="s">
        <v>13</v>
      </c>
      <c r="N151" s="13" t="s">
        <v>942</v>
      </c>
      <c r="P151" s="13" t="s">
        <v>1082</v>
      </c>
      <c r="Q151" s="13" t="s">
        <v>1243</v>
      </c>
      <c r="R151" s="13" t="s">
        <v>96</v>
      </c>
      <c r="S151" s="13">
        <v>225</v>
      </c>
      <c r="T151" s="13">
        <v>18</v>
      </c>
      <c r="U151" s="14">
        <v>56250</v>
      </c>
      <c r="V151" s="14">
        <v>0</v>
      </c>
      <c r="W151" s="14">
        <v>5062.5</v>
      </c>
      <c r="X151" s="14">
        <v>5062.5</v>
      </c>
      <c r="Z151" s="14">
        <v>66375</v>
      </c>
      <c r="AD151" s="112" t="s">
        <v>1614</v>
      </c>
      <c r="AE151" s="13" t="s">
        <v>1041</v>
      </c>
      <c r="AF151" s="14">
        <v>56250</v>
      </c>
      <c r="AG151" s="14">
        <v>0</v>
      </c>
      <c r="AH151" s="14">
        <v>5062.5</v>
      </c>
      <c r="AI151" s="14">
        <v>5062.5</v>
      </c>
      <c r="AJ151" s="14"/>
      <c r="BH151" s="61" t="s">
        <v>283</v>
      </c>
    </row>
    <row r="152" spans="3:60" ht="13.95" customHeight="1" x14ac:dyDescent="0.25">
      <c r="C152" s="13" t="s">
        <v>115</v>
      </c>
      <c r="D152" s="13" t="s">
        <v>138</v>
      </c>
      <c r="E152" s="13" t="s">
        <v>20</v>
      </c>
      <c r="F152" s="13" t="s">
        <v>122</v>
      </c>
      <c r="G152" s="13">
        <v>2223012047</v>
      </c>
      <c r="H152" s="13">
        <v>44852</v>
      </c>
      <c r="I152" s="13" t="s">
        <v>1326</v>
      </c>
      <c r="K152" s="13" t="s">
        <v>1327</v>
      </c>
      <c r="L152" s="13" t="s">
        <v>1023</v>
      </c>
      <c r="M152" s="13" t="s">
        <v>12</v>
      </c>
      <c r="N152" s="13" t="s">
        <v>942</v>
      </c>
      <c r="P152" s="13" t="s">
        <v>1002</v>
      </c>
      <c r="Q152" s="13" t="s">
        <v>1328</v>
      </c>
      <c r="R152" s="13" t="s">
        <v>96</v>
      </c>
      <c r="S152" s="13">
        <v>1</v>
      </c>
      <c r="T152" s="13">
        <v>18</v>
      </c>
      <c r="U152" s="14">
        <v>495280</v>
      </c>
      <c r="V152" s="14">
        <v>89150.399999999994</v>
      </c>
      <c r="W152" s="14">
        <v>0</v>
      </c>
      <c r="X152" s="14">
        <v>0</v>
      </c>
      <c r="Z152" s="14">
        <v>584430.4</v>
      </c>
      <c r="AD152" s="112" t="s">
        <v>1615</v>
      </c>
      <c r="AE152" s="13" t="s">
        <v>1326</v>
      </c>
      <c r="AF152" s="14">
        <v>495280</v>
      </c>
      <c r="AG152" s="14">
        <v>89150.399999999994</v>
      </c>
      <c r="AH152" s="14">
        <v>0</v>
      </c>
      <c r="AI152" s="14">
        <v>0</v>
      </c>
      <c r="AJ152" s="14"/>
      <c r="BH152" s="61" t="s">
        <v>284</v>
      </c>
    </row>
    <row r="153" spans="3:60" ht="13.95" customHeight="1" x14ac:dyDescent="0.25">
      <c r="C153" s="13" t="s">
        <v>115</v>
      </c>
      <c r="D153" s="13" t="s">
        <v>138</v>
      </c>
      <c r="E153" s="13" t="s">
        <v>20</v>
      </c>
      <c r="F153" s="13" t="s">
        <v>122</v>
      </c>
      <c r="G153" s="13">
        <v>2223012048</v>
      </c>
      <c r="H153" s="13">
        <v>44852</v>
      </c>
      <c r="I153" s="13" t="s">
        <v>1329</v>
      </c>
      <c r="K153" s="13" t="s">
        <v>1330</v>
      </c>
      <c r="L153" s="13" t="s">
        <v>1023</v>
      </c>
      <c r="M153" s="13" t="s">
        <v>12</v>
      </c>
      <c r="N153" s="13" t="s">
        <v>942</v>
      </c>
      <c r="P153" s="13" t="s">
        <v>1028</v>
      </c>
      <c r="Q153" s="13" t="s">
        <v>1331</v>
      </c>
      <c r="R153" s="13" t="s">
        <v>96</v>
      </c>
      <c r="S153" s="13">
        <v>36</v>
      </c>
      <c r="T153" s="13">
        <v>18</v>
      </c>
      <c r="U153" s="14">
        <v>64800</v>
      </c>
      <c r="V153" s="14">
        <v>11664</v>
      </c>
      <c r="W153" s="14">
        <v>0</v>
      </c>
      <c r="X153" s="14">
        <v>0</v>
      </c>
      <c r="Z153" s="14">
        <v>76464</v>
      </c>
      <c r="AD153" s="112" t="s">
        <v>1616</v>
      </c>
      <c r="AE153" s="13" t="s">
        <v>1329</v>
      </c>
      <c r="AF153" s="14">
        <v>64800</v>
      </c>
      <c r="AG153" s="14">
        <v>11664</v>
      </c>
      <c r="AH153" s="14">
        <v>0</v>
      </c>
      <c r="AI153" s="14">
        <v>0</v>
      </c>
      <c r="AJ153" s="14"/>
      <c r="BH153" s="61" t="s">
        <v>285</v>
      </c>
    </row>
    <row r="154" spans="3:60" ht="13.95" customHeight="1" x14ac:dyDescent="0.25">
      <c r="C154" s="13" t="s">
        <v>115</v>
      </c>
      <c r="D154" s="13" t="s">
        <v>138</v>
      </c>
      <c r="E154" s="13" t="s">
        <v>20</v>
      </c>
      <c r="F154" s="13" t="s">
        <v>122</v>
      </c>
      <c r="G154" s="13">
        <v>2223012049</v>
      </c>
      <c r="H154" s="13">
        <v>44852</v>
      </c>
      <c r="I154" s="13" t="s">
        <v>1332</v>
      </c>
      <c r="K154" s="13" t="s">
        <v>1333</v>
      </c>
      <c r="L154" s="13" t="s">
        <v>1219</v>
      </c>
      <c r="M154" s="13" t="s">
        <v>12</v>
      </c>
      <c r="N154" s="13" t="s">
        <v>942</v>
      </c>
      <c r="P154" s="13" t="s">
        <v>1002</v>
      </c>
      <c r="Q154" s="13" t="s">
        <v>1334</v>
      </c>
      <c r="R154" s="13" t="s">
        <v>96</v>
      </c>
      <c r="S154" s="13">
        <v>0.1</v>
      </c>
      <c r="T154" s="13">
        <v>18</v>
      </c>
      <c r="U154" s="14">
        <v>576000</v>
      </c>
      <c r="V154" s="14">
        <v>103680</v>
      </c>
      <c r="W154" s="14">
        <v>0</v>
      </c>
      <c r="X154" s="14">
        <v>0</v>
      </c>
      <c r="Z154" s="14">
        <v>679680</v>
      </c>
      <c r="AD154" s="112" t="s">
        <v>1617</v>
      </c>
      <c r="AE154" s="13" t="s">
        <v>1332</v>
      </c>
      <c r="AF154" s="14">
        <v>576000</v>
      </c>
      <c r="AG154" s="14">
        <v>103680</v>
      </c>
      <c r="AH154" s="14">
        <v>0</v>
      </c>
      <c r="AI154" s="14">
        <v>0</v>
      </c>
      <c r="AJ154" s="14"/>
      <c r="BH154" s="61" t="s">
        <v>286</v>
      </c>
    </row>
    <row r="155" spans="3:60" ht="13.95" customHeight="1" x14ac:dyDescent="0.25">
      <c r="C155" s="13" t="s">
        <v>115</v>
      </c>
      <c r="D155" s="13" t="s">
        <v>138</v>
      </c>
      <c r="E155" s="13" t="s">
        <v>20</v>
      </c>
      <c r="F155" s="13" t="s">
        <v>122</v>
      </c>
      <c r="G155" s="13">
        <v>2223012050</v>
      </c>
      <c r="H155" s="13">
        <v>44852</v>
      </c>
      <c r="I155" s="13" t="s">
        <v>1332</v>
      </c>
      <c r="K155" s="13" t="s">
        <v>1333</v>
      </c>
      <c r="L155" s="13" t="s">
        <v>1219</v>
      </c>
      <c r="M155" s="13" t="s">
        <v>12</v>
      </c>
      <c r="N155" s="13" t="s">
        <v>942</v>
      </c>
      <c r="P155" s="13" t="s">
        <v>1002</v>
      </c>
      <c r="Q155" s="13" t="s">
        <v>1334</v>
      </c>
      <c r="R155" s="13" t="s">
        <v>96</v>
      </c>
      <c r="S155" s="13">
        <v>0.1</v>
      </c>
      <c r="T155" s="13">
        <v>18</v>
      </c>
      <c r="U155" s="14">
        <v>576000</v>
      </c>
      <c r="V155" s="14">
        <v>103680</v>
      </c>
      <c r="W155" s="14">
        <v>0</v>
      </c>
      <c r="X155" s="14">
        <v>0</v>
      </c>
      <c r="Z155" s="14">
        <v>679680</v>
      </c>
      <c r="AD155" s="112" t="s">
        <v>1618</v>
      </c>
      <c r="AE155" s="13" t="s">
        <v>1332</v>
      </c>
      <c r="AF155" s="14">
        <v>576000</v>
      </c>
      <c r="AG155" s="14">
        <v>103680</v>
      </c>
      <c r="AH155" s="14">
        <v>0</v>
      </c>
      <c r="AI155" s="14">
        <v>0</v>
      </c>
      <c r="AJ155" s="14"/>
      <c r="BH155" s="61" t="s">
        <v>287</v>
      </c>
    </row>
    <row r="156" spans="3:60" ht="13.95" customHeight="1" x14ac:dyDescent="0.25">
      <c r="C156" s="13" t="s">
        <v>115</v>
      </c>
      <c r="D156" s="13" t="s">
        <v>138</v>
      </c>
      <c r="E156" s="13" t="s">
        <v>20</v>
      </c>
      <c r="F156" s="13" t="s">
        <v>122</v>
      </c>
      <c r="G156" s="13">
        <v>2223012051</v>
      </c>
      <c r="H156" s="13">
        <v>44852</v>
      </c>
      <c r="I156" s="13" t="s">
        <v>1332</v>
      </c>
      <c r="K156" s="13" t="s">
        <v>1333</v>
      </c>
      <c r="L156" s="13" t="s">
        <v>1219</v>
      </c>
      <c r="M156" s="13" t="s">
        <v>12</v>
      </c>
      <c r="N156" s="13" t="s">
        <v>942</v>
      </c>
      <c r="P156" s="13" t="s">
        <v>1002</v>
      </c>
      <c r="Q156" s="13" t="s">
        <v>1334</v>
      </c>
      <c r="R156" s="13" t="s">
        <v>96</v>
      </c>
      <c r="S156" s="13">
        <v>0.1</v>
      </c>
      <c r="T156" s="13">
        <v>18</v>
      </c>
      <c r="U156" s="14">
        <v>576000</v>
      </c>
      <c r="V156" s="14">
        <v>103680</v>
      </c>
      <c r="W156" s="14">
        <v>0</v>
      </c>
      <c r="X156" s="14">
        <v>0</v>
      </c>
      <c r="Z156" s="14">
        <v>679680</v>
      </c>
      <c r="AD156" s="112" t="s">
        <v>1619</v>
      </c>
      <c r="AE156" s="13" t="s">
        <v>1332</v>
      </c>
      <c r="AF156" s="14">
        <v>576000</v>
      </c>
      <c r="AG156" s="14">
        <v>103680</v>
      </c>
      <c r="AH156" s="14">
        <v>0</v>
      </c>
      <c r="AI156" s="14">
        <v>0</v>
      </c>
      <c r="AJ156" s="14"/>
      <c r="BH156" s="61" t="s">
        <v>288</v>
      </c>
    </row>
    <row r="157" spans="3:60" ht="13.95" customHeight="1" x14ac:dyDescent="0.25">
      <c r="C157" s="13" t="s">
        <v>115</v>
      </c>
      <c r="D157" s="13" t="s">
        <v>138</v>
      </c>
      <c r="E157" s="13" t="s">
        <v>20</v>
      </c>
      <c r="F157" s="13" t="s">
        <v>122</v>
      </c>
      <c r="G157" s="13">
        <v>2223012052</v>
      </c>
      <c r="H157" s="13">
        <v>44852</v>
      </c>
      <c r="I157" s="13" t="s">
        <v>1335</v>
      </c>
      <c r="K157" s="13" t="s">
        <v>1336</v>
      </c>
      <c r="L157" s="13" t="s">
        <v>1023</v>
      </c>
      <c r="M157" s="13" t="s">
        <v>12</v>
      </c>
      <c r="N157" s="13" t="s">
        <v>942</v>
      </c>
      <c r="P157" s="13" t="s">
        <v>1028</v>
      </c>
      <c r="Q157" s="13" t="s">
        <v>1337</v>
      </c>
      <c r="R157" s="13" t="s">
        <v>96</v>
      </c>
      <c r="S157" s="13">
        <v>2</v>
      </c>
      <c r="T157" s="13">
        <v>18</v>
      </c>
      <c r="U157" s="14">
        <v>11400</v>
      </c>
      <c r="V157" s="14">
        <v>2052</v>
      </c>
      <c r="W157" s="14">
        <v>0</v>
      </c>
      <c r="X157" s="14">
        <v>0</v>
      </c>
      <c r="Z157" s="14">
        <v>13452</v>
      </c>
      <c r="AD157" s="112" t="s">
        <v>1620</v>
      </c>
      <c r="AE157" s="13" t="s">
        <v>1335</v>
      </c>
      <c r="AF157" s="14">
        <v>11400</v>
      </c>
      <c r="AG157" s="14">
        <v>2052</v>
      </c>
      <c r="AH157" s="14">
        <v>0</v>
      </c>
      <c r="AI157" s="14">
        <v>0</v>
      </c>
      <c r="AJ157" s="14"/>
      <c r="BH157" s="61" t="s">
        <v>289</v>
      </c>
    </row>
    <row r="158" spans="3:60" ht="13.95" customHeight="1" x14ac:dyDescent="0.25">
      <c r="C158" s="13" t="s">
        <v>115</v>
      </c>
      <c r="D158" s="13" t="s">
        <v>138</v>
      </c>
      <c r="E158" s="13" t="s">
        <v>20</v>
      </c>
      <c r="F158" s="13" t="s">
        <v>122</v>
      </c>
      <c r="G158" s="13">
        <v>2223012053</v>
      </c>
      <c r="H158" s="13">
        <v>44852</v>
      </c>
      <c r="I158" s="13" t="s">
        <v>1332</v>
      </c>
      <c r="K158" s="13" t="s">
        <v>1333</v>
      </c>
      <c r="L158" s="13" t="s">
        <v>1219</v>
      </c>
      <c r="M158" s="13" t="s">
        <v>12</v>
      </c>
      <c r="N158" s="13" t="s">
        <v>942</v>
      </c>
      <c r="P158" s="13" t="s">
        <v>1002</v>
      </c>
      <c r="Q158" s="13" t="s">
        <v>1334</v>
      </c>
      <c r="R158" s="13" t="s">
        <v>96</v>
      </c>
      <c r="S158" s="13">
        <v>0.1</v>
      </c>
      <c r="T158" s="13">
        <v>18</v>
      </c>
      <c r="U158" s="14">
        <v>576000</v>
      </c>
      <c r="V158" s="14">
        <v>103680</v>
      </c>
      <c r="W158" s="14">
        <v>0</v>
      </c>
      <c r="X158" s="14">
        <v>0</v>
      </c>
      <c r="Z158" s="14">
        <v>679680</v>
      </c>
      <c r="AD158" s="112" t="s">
        <v>1621</v>
      </c>
      <c r="AE158" s="13" t="s">
        <v>1332</v>
      </c>
      <c r="AF158" s="14">
        <v>576000</v>
      </c>
      <c r="AG158" s="14">
        <v>103680</v>
      </c>
      <c r="AH158" s="14">
        <v>0</v>
      </c>
      <c r="AI158" s="14">
        <v>0</v>
      </c>
      <c r="AJ158" s="14"/>
      <c r="BH158" s="61" t="s">
        <v>290</v>
      </c>
    </row>
    <row r="159" spans="3:60" ht="13.95" customHeight="1" x14ac:dyDescent="0.25">
      <c r="C159" s="13" t="s">
        <v>115</v>
      </c>
      <c r="D159" s="13" t="s">
        <v>138</v>
      </c>
      <c r="E159" s="13" t="s">
        <v>20</v>
      </c>
      <c r="F159" s="13" t="s">
        <v>122</v>
      </c>
      <c r="G159" s="13">
        <v>2223012054</v>
      </c>
      <c r="H159" s="13">
        <v>44852</v>
      </c>
      <c r="I159" s="13" t="s">
        <v>1338</v>
      </c>
      <c r="K159" s="13" t="s">
        <v>1339</v>
      </c>
      <c r="L159" s="13" t="s">
        <v>1157</v>
      </c>
      <c r="M159" s="13" t="s">
        <v>12</v>
      </c>
      <c r="N159" s="13" t="s">
        <v>942</v>
      </c>
      <c r="P159" s="13" t="s">
        <v>1019</v>
      </c>
      <c r="Q159" s="13" t="s">
        <v>1340</v>
      </c>
      <c r="R159" s="13" t="s">
        <v>96</v>
      </c>
      <c r="S159" s="13">
        <v>1</v>
      </c>
      <c r="T159" s="13">
        <v>18</v>
      </c>
      <c r="U159" s="14">
        <v>68400</v>
      </c>
      <c r="V159" s="14">
        <v>12312</v>
      </c>
      <c r="W159" s="14">
        <v>0</v>
      </c>
      <c r="X159" s="14">
        <v>0</v>
      </c>
      <c r="Z159" s="14">
        <v>80712</v>
      </c>
      <c r="AD159" s="112" t="s">
        <v>1622</v>
      </c>
      <c r="AE159" s="13" t="s">
        <v>1338</v>
      </c>
      <c r="AF159" s="14">
        <v>68400</v>
      </c>
      <c r="AG159" s="14">
        <v>12312</v>
      </c>
      <c r="AH159" s="14">
        <v>0</v>
      </c>
      <c r="AI159" s="14">
        <v>0</v>
      </c>
      <c r="AJ159" s="14"/>
      <c r="BH159" s="61" t="s">
        <v>291</v>
      </c>
    </row>
    <row r="160" spans="3:60" ht="13.95" customHeight="1" x14ac:dyDescent="0.25">
      <c r="C160" s="13" t="s">
        <v>115</v>
      </c>
      <c r="D160" s="13" t="s">
        <v>138</v>
      </c>
      <c r="E160" s="13" t="s">
        <v>20</v>
      </c>
      <c r="F160" s="13" t="s">
        <v>122</v>
      </c>
      <c r="G160" s="13">
        <v>2223012055</v>
      </c>
      <c r="H160" s="13">
        <v>44852</v>
      </c>
      <c r="I160" s="13" t="s">
        <v>1332</v>
      </c>
      <c r="K160" s="13" t="s">
        <v>1333</v>
      </c>
      <c r="L160" s="13" t="s">
        <v>1219</v>
      </c>
      <c r="M160" s="13" t="s">
        <v>12</v>
      </c>
      <c r="N160" s="13" t="s">
        <v>942</v>
      </c>
      <c r="P160" s="13" t="s">
        <v>1002</v>
      </c>
      <c r="Q160" s="13" t="s">
        <v>1334</v>
      </c>
      <c r="R160" s="13" t="s">
        <v>96</v>
      </c>
      <c r="S160" s="13">
        <v>0.1</v>
      </c>
      <c r="T160" s="13">
        <v>18</v>
      </c>
      <c r="U160" s="14">
        <v>576000</v>
      </c>
      <c r="V160" s="14">
        <v>103680</v>
      </c>
      <c r="W160" s="14">
        <v>0</v>
      </c>
      <c r="X160" s="14">
        <v>0</v>
      </c>
      <c r="Z160" s="14">
        <v>679680</v>
      </c>
      <c r="AD160" s="112" t="s">
        <v>1622</v>
      </c>
      <c r="AE160" s="13" t="s">
        <v>1332</v>
      </c>
      <c r="AF160" s="14">
        <v>576000</v>
      </c>
      <c r="AG160" s="14">
        <v>103680</v>
      </c>
      <c r="AH160" s="14">
        <v>0</v>
      </c>
      <c r="AI160" s="14">
        <v>0</v>
      </c>
      <c r="AJ160" s="14"/>
      <c r="BH160" s="61" t="s">
        <v>292</v>
      </c>
    </row>
    <row r="161" spans="3:60" ht="13.95" customHeight="1" x14ac:dyDescent="0.25">
      <c r="C161" s="13" t="s">
        <v>115</v>
      </c>
      <c r="D161" s="13" t="s">
        <v>138</v>
      </c>
      <c r="E161" s="13" t="s">
        <v>20</v>
      </c>
      <c r="F161" s="13" t="s">
        <v>122</v>
      </c>
      <c r="G161" s="13">
        <v>2223012056</v>
      </c>
      <c r="H161" s="13">
        <v>44852</v>
      </c>
      <c r="I161" s="13" t="s">
        <v>1332</v>
      </c>
      <c r="K161" s="13" t="s">
        <v>1333</v>
      </c>
      <c r="L161" s="13" t="s">
        <v>1219</v>
      </c>
      <c r="M161" s="13" t="s">
        <v>12</v>
      </c>
      <c r="N161" s="13" t="s">
        <v>942</v>
      </c>
      <c r="P161" s="13" t="s">
        <v>1002</v>
      </c>
      <c r="Q161" s="13" t="s">
        <v>1334</v>
      </c>
      <c r="R161" s="13" t="s">
        <v>96</v>
      </c>
      <c r="S161" s="13">
        <v>0.1</v>
      </c>
      <c r="T161" s="13">
        <v>18</v>
      </c>
      <c r="U161" s="14">
        <v>576000</v>
      </c>
      <c r="V161" s="14">
        <v>103680</v>
      </c>
      <c r="W161" s="14">
        <v>0</v>
      </c>
      <c r="X161" s="14">
        <v>0</v>
      </c>
      <c r="Z161" s="14">
        <v>679680</v>
      </c>
      <c r="AD161" s="112" t="s">
        <v>1623</v>
      </c>
      <c r="AE161" s="13" t="s">
        <v>1332</v>
      </c>
      <c r="AF161" s="14">
        <v>576000</v>
      </c>
      <c r="AG161" s="14">
        <v>103680</v>
      </c>
      <c r="AH161" s="14">
        <v>0</v>
      </c>
      <c r="AI161" s="14">
        <v>0</v>
      </c>
      <c r="AJ161" s="14"/>
      <c r="BH161" s="61" t="s">
        <v>293</v>
      </c>
    </row>
    <row r="162" spans="3:60" ht="13.95" customHeight="1" x14ac:dyDescent="0.25">
      <c r="C162" s="13" t="s">
        <v>115</v>
      </c>
      <c r="D162" s="13" t="s">
        <v>138</v>
      </c>
      <c r="E162" s="13" t="s">
        <v>20</v>
      </c>
      <c r="F162" s="13" t="s">
        <v>122</v>
      </c>
      <c r="G162" s="13">
        <v>2223012057</v>
      </c>
      <c r="H162" s="13">
        <v>44852</v>
      </c>
      <c r="I162" s="13" t="s">
        <v>1341</v>
      </c>
      <c r="K162" s="13" t="s">
        <v>1342</v>
      </c>
      <c r="L162" s="13" t="s">
        <v>1057</v>
      </c>
      <c r="M162" s="13" t="s">
        <v>12</v>
      </c>
      <c r="N162" s="13" t="s">
        <v>942</v>
      </c>
      <c r="P162" s="13" t="s">
        <v>1288</v>
      </c>
      <c r="Q162" s="13" t="s">
        <v>1289</v>
      </c>
      <c r="R162" s="13" t="s">
        <v>96</v>
      </c>
      <c r="S162" s="13">
        <v>30</v>
      </c>
      <c r="T162" s="13">
        <v>18.000000000000004</v>
      </c>
      <c r="U162" s="14">
        <v>3240</v>
      </c>
      <c r="V162" s="14">
        <v>583.20000000000005</v>
      </c>
      <c r="W162" s="14">
        <v>0</v>
      </c>
      <c r="X162" s="14">
        <v>0</v>
      </c>
      <c r="Z162" s="14">
        <v>3823.2</v>
      </c>
      <c r="AD162" s="112" t="s">
        <v>1624</v>
      </c>
      <c r="AE162" s="13" t="s">
        <v>1341</v>
      </c>
      <c r="AF162" s="14">
        <v>3240</v>
      </c>
      <c r="AG162" s="14">
        <v>583.20000000000005</v>
      </c>
      <c r="AH162" s="14">
        <v>0</v>
      </c>
      <c r="AI162" s="14">
        <v>0</v>
      </c>
      <c r="AJ162" s="14"/>
      <c r="BH162" s="61" t="s">
        <v>294</v>
      </c>
    </row>
    <row r="163" spans="3:60" ht="13.95" customHeight="1" x14ac:dyDescent="0.25">
      <c r="C163" s="13" t="s">
        <v>115</v>
      </c>
      <c r="D163" s="13" t="s">
        <v>138</v>
      </c>
      <c r="E163" s="13" t="s">
        <v>20</v>
      </c>
      <c r="F163" s="13" t="s">
        <v>122</v>
      </c>
      <c r="G163" s="13">
        <v>2223012058</v>
      </c>
      <c r="H163" s="13">
        <v>44852</v>
      </c>
      <c r="I163" s="13" t="s">
        <v>1332</v>
      </c>
      <c r="K163" s="13" t="s">
        <v>1333</v>
      </c>
      <c r="L163" s="13" t="s">
        <v>1219</v>
      </c>
      <c r="M163" s="13" t="s">
        <v>12</v>
      </c>
      <c r="N163" s="13" t="s">
        <v>942</v>
      </c>
      <c r="P163" s="13" t="s">
        <v>1002</v>
      </c>
      <c r="Q163" s="13" t="s">
        <v>1334</v>
      </c>
      <c r="R163" s="13" t="s">
        <v>96</v>
      </c>
      <c r="S163" s="13">
        <v>0.1</v>
      </c>
      <c r="T163" s="13">
        <v>18</v>
      </c>
      <c r="U163" s="14">
        <v>576000</v>
      </c>
      <c r="V163" s="14">
        <v>103680</v>
      </c>
      <c r="W163" s="14">
        <v>0</v>
      </c>
      <c r="X163" s="14">
        <v>0</v>
      </c>
      <c r="Z163" s="14">
        <v>679680</v>
      </c>
      <c r="AD163" s="112" t="s">
        <v>1625</v>
      </c>
      <c r="AE163" s="13" t="s">
        <v>1332</v>
      </c>
      <c r="AF163" s="14">
        <v>576000</v>
      </c>
      <c r="AG163" s="14">
        <v>103680</v>
      </c>
      <c r="AH163" s="14">
        <v>0</v>
      </c>
      <c r="AI163" s="14">
        <v>0</v>
      </c>
      <c r="AJ163" s="14"/>
      <c r="BH163" s="61" t="s">
        <v>295</v>
      </c>
    </row>
    <row r="164" spans="3:60" ht="13.95" customHeight="1" x14ac:dyDescent="0.25">
      <c r="C164" s="13" t="s">
        <v>115</v>
      </c>
      <c r="D164" s="13" t="s">
        <v>138</v>
      </c>
      <c r="E164" s="13" t="s">
        <v>20</v>
      </c>
      <c r="F164" s="13" t="s">
        <v>122</v>
      </c>
      <c r="G164" s="13">
        <v>2223012059</v>
      </c>
      <c r="H164" s="13">
        <v>44852</v>
      </c>
      <c r="I164" s="13" t="s">
        <v>1332</v>
      </c>
      <c r="K164" s="13" t="s">
        <v>1333</v>
      </c>
      <c r="L164" s="13" t="s">
        <v>1219</v>
      </c>
      <c r="M164" s="13" t="s">
        <v>12</v>
      </c>
      <c r="N164" s="13" t="s">
        <v>942</v>
      </c>
      <c r="P164" s="13" t="s">
        <v>1002</v>
      </c>
      <c r="Q164" s="13" t="s">
        <v>1334</v>
      </c>
      <c r="R164" s="13" t="s">
        <v>96</v>
      </c>
      <c r="S164" s="13">
        <v>0.1</v>
      </c>
      <c r="T164" s="13">
        <v>18</v>
      </c>
      <c r="U164" s="14">
        <v>576000</v>
      </c>
      <c r="V164" s="14">
        <v>103680</v>
      </c>
      <c r="W164" s="14">
        <v>0</v>
      </c>
      <c r="X164" s="14">
        <v>0</v>
      </c>
      <c r="Z164" s="14">
        <v>679680</v>
      </c>
      <c r="AD164" s="112" t="s">
        <v>1626</v>
      </c>
      <c r="AE164" s="13" t="s">
        <v>1332</v>
      </c>
      <c r="AF164" s="14">
        <v>576000</v>
      </c>
      <c r="AG164" s="14">
        <v>103680</v>
      </c>
      <c r="AH164" s="14">
        <v>0</v>
      </c>
      <c r="AI164" s="14">
        <v>0</v>
      </c>
      <c r="AJ164" s="14"/>
      <c r="BH164" s="61" t="s">
        <v>296</v>
      </c>
    </row>
    <row r="165" spans="3:60" ht="13.95" customHeight="1" x14ac:dyDescent="0.25">
      <c r="C165" s="13" t="s">
        <v>115</v>
      </c>
      <c r="D165" s="13" t="s">
        <v>138</v>
      </c>
      <c r="E165" s="13" t="s">
        <v>20</v>
      </c>
      <c r="F165" s="13" t="s">
        <v>122</v>
      </c>
      <c r="G165" s="13">
        <v>2223012060</v>
      </c>
      <c r="H165" s="13">
        <v>44852</v>
      </c>
      <c r="I165" s="13" t="s">
        <v>1332</v>
      </c>
      <c r="K165" s="13" t="s">
        <v>1333</v>
      </c>
      <c r="L165" s="13" t="s">
        <v>1219</v>
      </c>
      <c r="M165" s="13" t="s">
        <v>12</v>
      </c>
      <c r="N165" s="13" t="s">
        <v>942</v>
      </c>
      <c r="P165" s="13" t="s">
        <v>1002</v>
      </c>
      <c r="Q165" s="13" t="s">
        <v>1334</v>
      </c>
      <c r="R165" s="13" t="s">
        <v>96</v>
      </c>
      <c r="S165" s="13">
        <v>0.2</v>
      </c>
      <c r="T165" s="13">
        <v>18</v>
      </c>
      <c r="U165" s="14">
        <v>1152000</v>
      </c>
      <c r="V165" s="14">
        <v>207360</v>
      </c>
      <c r="W165" s="14">
        <v>0</v>
      </c>
      <c r="X165" s="14">
        <v>0</v>
      </c>
      <c r="Z165" s="14">
        <v>1359360</v>
      </c>
      <c r="AD165" s="112" t="s">
        <v>1627</v>
      </c>
      <c r="AE165" s="13" t="s">
        <v>1332</v>
      </c>
      <c r="AF165" s="14">
        <v>1152000</v>
      </c>
      <c r="AG165" s="14">
        <v>207360</v>
      </c>
      <c r="AH165" s="14">
        <v>0</v>
      </c>
      <c r="AI165" s="14">
        <v>0</v>
      </c>
      <c r="AJ165" s="14"/>
      <c r="BH165" s="61" t="s">
        <v>297</v>
      </c>
    </row>
    <row r="166" spans="3:60" ht="13.95" customHeight="1" x14ac:dyDescent="0.25">
      <c r="C166" s="13" t="s">
        <v>115</v>
      </c>
      <c r="D166" s="13" t="s">
        <v>138</v>
      </c>
      <c r="E166" s="13" t="s">
        <v>20</v>
      </c>
      <c r="F166" s="13" t="s">
        <v>122</v>
      </c>
      <c r="G166" s="13">
        <v>2223012061</v>
      </c>
      <c r="H166" s="13">
        <v>44852</v>
      </c>
      <c r="I166" s="13" t="s">
        <v>1332</v>
      </c>
      <c r="K166" s="13" t="s">
        <v>1333</v>
      </c>
      <c r="L166" s="13" t="s">
        <v>1219</v>
      </c>
      <c r="M166" s="13" t="s">
        <v>12</v>
      </c>
      <c r="N166" s="13" t="s">
        <v>942</v>
      </c>
      <c r="P166" s="13" t="s">
        <v>1002</v>
      </c>
      <c r="Q166" s="13" t="s">
        <v>1343</v>
      </c>
      <c r="R166" s="13" t="s">
        <v>96</v>
      </c>
      <c r="S166" s="13">
        <v>0.5</v>
      </c>
      <c r="T166" s="13">
        <v>18</v>
      </c>
      <c r="U166" s="14">
        <v>550000</v>
      </c>
      <c r="V166" s="14">
        <v>99000</v>
      </c>
      <c r="W166" s="14">
        <v>0</v>
      </c>
      <c r="X166" s="14">
        <v>0</v>
      </c>
      <c r="Z166" s="14">
        <v>649000</v>
      </c>
      <c r="AD166" s="112" t="s">
        <v>1628</v>
      </c>
      <c r="AE166" s="13" t="s">
        <v>1332</v>
      </c>
      <c r="AF166" s="14">
        <v>550000</v>
      </c>
      <c r="AG166" s="14">
        <v>99000</v>
      </c>
      <c r="AH166" s="14">
        <v>0</v>
      </c>
      <c r="AI166" s="14">
        <v>0</v>
      </c>
      <c r="AJ166" s="14"/>
      <c r="BH166" s="61" t="s">
        <v>298</v>
      </c>
    </row>
    <row r="167" spans="3:60" ht="13.95" customHeight="1" x14ac:dyDescent="0.25">
      <c r="C167" s="13" t="s">
        <v>115</v>
      </c>
      <c r="D167" s="13" t="s">
        <v>138</v>
      </c>
      <c r="E167" s="13" t="s">
        <v>20</v>
      </c>
      <c r="F167" s="13" t="s">
        <v>122</v>
      </c>
      <c r="G167" s="13">
        <v>2223012062</v>
      </c>
      <c r="H167" s="13">
        <v>44852</v>
      </c>
      <c r="I167" s="13" t="s">
        <v>1332</v>
      </c>
      <c r="K167" s="13" t="s">
        <v>1333</v>
      </c>
      <c r="L167" s="13" t="s">
        <v>1219</v>
      </c>
      <c r="M167" s="13" t="s">
        <v>12</v>
      </c>
      <c r="N167" s="13" t="s">
        <v>942</v>
      </c>
      <c r="P167" s="13" t="s">
        <v>1002</v>
      </c>
      <c r="Q167" s="13" t="s">
        <v>1343</v>
      </c>
      <c r="R167" s="13" t="s">
        <v>96</v>
      </c>
      <c r="S167" s="13">
        <v>0.5</v>
      </c>
      <c r="T167" s="13">
        <v>18</v>
      </c>
      <c r="U167" s="14">
        <v>550000</v>
      </c>
      <c r="V167" s="14">
        <v>99000</v>
      </c>
      <c r="W167" s="14">
        <v>0</v>
      </c>
      <c r="X167" s="14">
        <v>0</v>
      </c>
      <c r="Z167" s="14">
        <v>649000</v>
      </c>
      <c r="AD167" s="112" t="s">
        <v>1629</v>
      </c>
      <c r="AE167" s="13" t="s">
        <v>1332</v>
      </c>
      <c r="AF167" s="14">
        <v>550000</v>
      </c>
      <c r="AG167" s="14">
        <v>99000</v>
      </c>
      <c r="AH167" s="14">
        <v>0</v>
      </c>
      <c r="AI167" s="14">
        <v>0</v>
      </c>
      <c r="AJ167" s="14"/>
      <c r="BH167" s="61" t="s">
        <v>299</v>
      </c>
    </row>
    <row r="168" spans="3:60" ht="13.95" customHeight="1" x14ac:dyDescent="0.25">
      <c r="C168" s="13" t="s">
        <v>115</v>
      </c>
      <c r="D168" s="13" t="s">
        <v>138</v>
      </c>
      <c r="E168" s="13" t="s">
        <v>20</v>
      </c>
      <c r="F168" s="13" t="s">
        <v>122</v>
      </c>
      <c r="G168" s="13">
        <v>2223012063</v>
      </c>
      <c r="H168" s="13">
        <v>44852</v>
      </c>
      <c r="I168" s="13" t="s">
        <v>1332</v>
      </c>
      <c r="K168" s="13" t="s">
        <v>1333</v>
      </c>
      <c r="L168" s="13" t="s">
        <v>1219</v>
      </c>
      <c r="M168" s="13" t="s">
        <v>12</v>
      </c>
      <c r="N168" s="13" t="s">
        <v>942</v>
      </c>
      <c r="P168" s="13" t="s">
        <v>1002</v>
      </c>
      <c r="Q168" s="13" t="s">
        <v>1344</v>
      </c>
      <c r="R168" s="13" t="s">
        <v>96</v>
      </c>
      <c r="S168" s="13">
        <v>0.25</v>
      </c>
      <c r="T168" s="13">
        <v>18</v>
      </c>
      <c r="U168" s="14">
        <v>2750000</v>
      </c>
      <c r="V168" s="14">
        <v>495000</v>
      </c>
      <c r="W168" s="14">
        <v>0</v>
      </c>
      <c r="X168" s="14">
        <v>0</v>
      </c>
      <c r="Z168" s="14">
        <v>3245000</v>
      </c>
      <c r="AD168" s="112" t="s">
        <v>1630</v>
      </c>
      <c r="AE168" s="13" t="s">
        <v>1332</v>
      </c>
      <c r="AF168" s="14">
        <v>2750000</v>
      </c>
      <c r="AG168" s="14">
        <v>495000</v>
      </c>
      <c r="AH168" s="14">
        <v>0</v>
      </c>
      <c r="AI168" s="14">
        <v>0</v>
      </c>
      <c r="AJ168" s="14"/>
      <c r="BH168" s="61" t="s">
        <v>300</v>
      </c>
    </row>
    <row r="169" spans="3:60" ht="13.95" customHeight="1" x14ac:dyDescent="0.25">
      <c r="C169" s="13" t="s">
        <v>115</v>
      </c>
      <c r="D169" s="13" t="s">
        <v>138</v>
      </c>
      <c r="E169" s="13" t="s">
        <v>20</v>
      </c>
      <c r="F169" s="13" t="s">
        <v>122</v>
      </c>
      <c r="G169" s="13">
        <v>2223012064</v>
      </c>
      <c r="H169" s="13">
        <v>44852</v>
      </c>
      <c r="I169" s="13" t="s">
        <v>1332</v>
      </c>
      <c r="K169" s="13" t="s">
        <v>1333</v>
      </c>
      <c r="L169" s="13" t="s">
        <v>1219</v>
      </c>
      <c r="M169" s="13" t="s">
        <v>12</v>
      </c>
      <c r="N169" s="13" t="s">
        <v>942</v>
      </c>
      <c r="P169" s="13" t="s">
        <v>1002</v>
      </c>
      <c r="Q169" s="13" t="s">
        <v>1344</v>
      </c>
      <c r="R169" s="13" t="s">
        <v>96</v>
      </c>
      <c r="S169" s="13">
        <v>0.25</v>
      </c>
      <c r="T169" s="13">
        <v>18</v>
      </c>
      <c r="U169" s="14">
        <v>2750000</v>
      </c>
      <c r="V169" s="14">
        <v>495000</v>
      </c>
      <c r="W169" s="14">
        <v>0</v>
      </c>
      <c r="X169" s="14">
        <v>0</v>
      </c>
      <c r="Z169" s="14">
        <v>3245000</v>
      </c>
      <c r="AD169" s="112" t="s">
        <v>1631</v>
      </c>
      <c r="AE169" s="13" t="s">
        <v>1332</v>
      </c>
      <c r="AF169" s="14">
        <v>2750000</v>
      </c>
      <c r="AG169" s="14">
        <v>495000</v>
      </c>
      <c r="AH169" s="14">
        <v>0</v>
      </c>
      <c r="AI169" s="14">
        <v>0</v>
      </c>
      <c r="AJ169" s="14"/>
      <c r="BH169" s="61" t="s">
        <v>301</v>
      </c>
    </row>
    <row r="170" spans="3:60" ht="13.95" customHeight="1" x14ac:dyDescent="0.25">
      <c r="C170" s="13" t="s">
        <v>115</v>
      </c>
      <c r="D170" s="13" t="s">
        <v>138</v>
      </c>
      <c r="E170" s="13" t="s">
        <v>20</v>
      </c>
      <c r="F170" s="13" t="s">
        <v>122</v>
      </c>
      <c r="G170" s="13">
        <v>2223012065</v>
      </c>
      <c r="H170" s="13">
        <v>44852</v>
      </c>
      <c r="I170" s="13" t="s">
        <v>1345</v>
      </c>
      <c r="K170" s="13" t="s">
        <v>1346</v>
      </c>
      <c r="L170" s="13" t="s">
        <v>1032</v>
      </c>
      <c r="M170" s="13" t="s">
        <v>12</v>
      </c>
      <c r="N170" s="13" t="s">
        <v>942</v>
      </c>
      <c r="P170" s="13" t="s">
        <v>1019</v>
      </c>
      <c r="Q170" s="13" t="s">
        <v>1347</v>
      </c>
      <c r="R170" s="13" t="s">
        <v>96</v>
      </c>
      <c r="S170" s="13">
        <v>1</v>
      </c>
      <c r="T170" s="13">
        <v>18</v>
      </c>
      <c r="U170" s="14">
        <v>260000</v>
      </c>
      <c r="V170" s="14">
        <v>46800</v>
      </c>
      <c r="W170" s="14">
        <v>0</v>
      </c>
      <c r="X170" s="14">
        <v>0</v>
      </c>
      <c r="Z170" s="14">
        <v>306800</v>
      </c>
      <c r="AD170" s="112" t="s">
        <v>1632</v>
      </c>
      <c r="AE170" s="13" t="s">
        <v>1345</v>
      </c>
      <c r="AF170" s="14">
        <v>260000</v>
      </c>
      <c r="AG170" s="14">
        <v>46800</v>
      </c>
      <c r="AH170" s="14">
        <v>0</v>
      </c>
      <c r="AI170" s="14">
        <v>0</v>
      </c>
      <c r="AJ170" s="14"/>
      <c r="BH170" s="61" t="s">
        <v>302</v>
      </c>
    </row>
    <row r="171" spans="3:60" ht="13.95" customHeight="1" x14ac:dyDescent="0.25">
      <c r="C171" s="13" t="s">
        <v>115</v>
      </c>
      <c r="D171" s="13" t="s">
        <v>138</v>
      </c>
      <c r="E171" s="13" t="s">
        <v>20</v>
      </c>
      <c r="F171" s="13" t="s">
        <v>122</v>
      </c>
      <c r="G171" s="13">
        <v>2223012066</v>
      </c>
      <c r="H171" s="13">
        <v>44852</v>
      </c>
      <c r="I171" s="13" t="s">
        <v>1094</v>
      </c>
      <c r="K171" s="13" t="s">
        <v>1095</v>
      </c>
      <c r="L171" s="13" t="s">
        <v>1010</v>
      </c>
      <c r="M171" s="13" t="s">
        <v>12</v>
      </c>
      <c r="N171" s="13" t="s">
        <v>942</v>
      </c>
      <c r="P171" s="13" t="s">
        <v>1019</v>
      </c>
      <c r="Q171" s="13" t="s">
        <v>1348</v>
      </c>
      <c r="R171" s="13" t="s">
        <v>96</v>
      </c>
      <c r="S171" s="13">
        <v>1</v>
      </c>
      <c r="T171" s="13">
        <v>18</v>
      </c>
      <c r="U171" s="14">
        <v>130000</v>
      </c>
      <c r="V171" s="14">
        <v>23400</v>
      </c>
      <c r="W171" s="14">
        <v>0</v>
      </c>
      <c r="X171" s="14">
        <v>0</v>
      </c>
      <c r="Z171" s="14">
        <v>153400</v>
      </c>
      <c r="AD171" s="112" t="s">
        <v>1633</v>
      </c>
      <c r="AE171" s="13" t="s">
        <v>1094</v>
      </c>
      <c r="AF171" s="14">
        <v>130000</v>
      </c>
      <c r="AG171" s="14">
        <v>23400</v>
      </c>
      <c r="AH171" s="14">
        <v>0</v>
      </c>
      <c r="AI171" s="14">
        <v>0</v>
      </c>
      <c r="AJ171" s="14"/>
      <c r="BH171" s="61" t="s">
        <v>303</v>
      </c>
    </row>
    <row r="172" spans="3:60" ht="13.95" customHeight="1" x14ac:dyDescent="0.25">
      <c r="C172" s="13" t="s">
        <v>115</v>
      </c>
      <c r="D172" s="13" t="s">
        <v>138</v>
      </c>
      <c r="E172" s="13" t="s">
        <v>20</v>
      </c>
      <c r="F172" s="13" t="s">
        <v>122</v>
      </c>
      <c r="G172" s="13">
        <v>2223012067</v>
      </c>
      <c r="H172" s="13">
        <v>44852</v>
      </c>
      <c r="I172" s="13" t="s">
        <v>1111</v>
      </c>
      <c r="K172" s="13" t="s">
        <v>1112</v>
      </c>
      <c r="L172" s="13" t="s">
        <v>1014</v>
      </c>
      <c r="M172" s="13" t="s">
        <v>13</v>
      </c>
      <c r="N172" s="13" t="s">
        <v>942</v>
      </c>
      <c r="P172" s="13" t="s">
        <v>1118</v>
      </c>
      <c r="Q172" s="13" t="s">
        <v>1121</v>
      </c>
      <c r="R172" s="13" t="s">
        <v>96</v>
      </c>
      <c r="S172" s="13">
        <v>7450</v>
      </c>
      <c r="T172" s="13">
        <v>18</v>
      </c>
      <c r="U172" s="14">
        <v>544800</v>
      </c>
      <c r="V172" s="14">
        <v>0</v>
      </c>
      <c r="W172" s="14">
        <v>49032</v>
      </c>
      <c r="X172" s="14">
        <v>49032</v>
      </c>
      <c r="Z172" s="14">
        <v>642864</v>
      </c>
      <c r="AD172" s="112" t="s">
        <v>1634</v>
      </c>
      <c r="AE172" s="13" t="s">
        <v>1111</v>
      </c>
      <c r="AF172" s="14">
        <v>544800</v>
      </c>
      <c r="AG172" s="14">
        <v>0</v>
      </c>
      <c r="AH172" s="14">
        <v>49032</v>
      </c>
      <c r="AI172" s="14">
        <v>49032</v>
      </c>
      <c r="AJ172" s="14"/>
      <c r="BH172" s="61" t="s">
        <v>304</v>
      </c>
    </row>
    <row r="173" spans="3:60" ht="13.95" customHeight="1" x14ac:dyDescent="0.25">
      <c r="C173" s="13" t="s">
        <v>115</v>
      </c>
      <c r="D173" s="13" t="s">
        <v>138</v>
      </c>
      <c r="E173" s="13" t="s">
        <v>20</v>
      </c>
      <c r="F173" s="13" t="s">
        <v>122</v>
      </c>
      <c r="G173" s="13">
        <v>2223012068</v>
      </c>
      <c r="H173" s="13">
        <v>44852</v>
      </c>
      <c r="I173" s="13" t="s">
        <v>1059</v>
      </c>
      <c r="K173" s="13" t="s">
        <v>1060</v>
      </c>
      <c r="L173" s="13" t="s">
        <v>1014</v>
      </c>
      <c r="M173" s="13" t="s">
        <v>13</v>
      </c>
      <c r="N173" s="13" t="s">
        <v>942</v>
      </c>
      <c r="P173" s="13" t="s">
        <v>1061</v>
      </c>
      <c r="Q173" s="13" t="s">
        <v>1116</v>
      </c>
      <c r="R173" s="13" t="s">
        <v>96</v>
      </c>
      <c r="S173" s="13">
        <v>2940</v>
      </c>
      <c r="T173" s="13">
        <v>18.000000000000004</v>
      </c>
      <c r="U173" s="14">
        <v>183162</v>
      </c>
      <c r="V173" s="14">
        <v>0</v>
      </c>
      <c r="W173" s="14">
        <v>16484.580000000002</v>
      </c>
      <c r="X173" s="14">
        <v>16484.580000000002</v>
      </c>
      <c r="Z173" s="14">
        <v>216131.16</v>
      </c>
      <c r="AD173" s="112" t="s">
        <v>1635</v>
      </c>
      <c r="AE173" s="13" t="s">
        <v>1059</v>
      </c>
      <c r="AF173" s="14">
        <v>183162</v>
      </c>
      <c r="AG173" s="14">
        <v>0</v>
      </c>
      <c r="AH173" s="14">
        <v>16484.580000000002</v>
      </c>
      <c r="AI173" s="14">
        <v>16484.580000000002</v>
      </c>
      <c r="AJ173" s="14"/>
      <c r="BH173" s="61" t="s">
        <v>305</v>
      </c>
    </row>
    <row r="174" spans="3:60" ht="13.95" customHeight="1" x14ac:dyDescent="0.25">
      <c r="C174" s="13" t="s">
        <v>115</v>
      </c>
      <c r="D174" s="13" t="s">
        <v>138</v>
      </c>
      <c r="E174" s="13" t="s">
        <v>20</v>
      </c>
      <c r="F174" s="13" t="s">
        <v>122</v>
      </c>
      <c r="G174" s="13">
        <v>2223012069</v>
      </c>
      <c r="H174" s="13">
        <v>44852</v>
      </c>
      <c r="I174" s="13" t="s">
        <v>1108</v>
      </c>
      <c r="K174" s="13" t="s">
        <v>1349</v>
      </c>
      <c r="L174" s="13" t="s">
        <v>1001</v>
      </c>
      <c r="M174" s="13" t="s">
        <v>12</v>
      </c>
      <c r="N174" s="13" t="s">
        <v>942</v>
      </c>
      <c r="P174" s="13" t="s">
        <v>1350</v>
      </c>
      <c r="Q174" s="13" t="s">
        <v>1351</v>
      </c>
      <c r="R174" s="13" t="s">
        <v>96</v>
      </c>
      <c r="S174" s="13">
        <v>1</v>
      </c>
      <c r="T174" s="13">
        <v>18</v>
      </c>
      <c r="U174" s="14">
        <v>3395000</v>
      </c>
      <c r="V174" s="14">
        <v>611100</v>
      </c>
      <c r="W174" s="14">
        <v>0</v>
      </c>
      <c r="X174" s="14">
        <v>0</v>
      </c>
      <c r="Z174" s="14">
        <v>4006100</v>
      </c>
      <c r="AD174" s="112" t="s">
        <v>1636</v>
      </c>
      <c r="AE174" s="13" t="s">
        <v>1108</v>
      </c>
      <c r="AF174" s="14">
        <v>3395000</v>
      </c>
      <c r="AG174" s="14">
        <v>611100</v>
      </c>
      <c r="AH174" s="14">
        <v>0</v>
      </c>
      <c r="AI174" s="14">
        <v>0</v>
      </c>
      <c r="AJ174" s="14"/>
      <c r="BH174" s="61" t="s">
        <v>306</v>
      </c>
    </row>
    <row r="175" spans="3:60" ht="13.95" customHeight="1" x14ac:dyDescent="0.25">
      <c r="C175" s="13" t="s">
        <v>115</v>
      </c>
      <c r="D175" s="13" t="s">
        <v>138</v>
      </c>
      <c r="E175" s="13" t="s">
        <v>20</v>
      </c>
      <c r="F175" s="13" t="s">
        <v>122</v>
      </c>
      <c r="G175" s="13">
        <v>2223012070</v>
      </c>
      <c r="H175" s="13">
        <v>44852</v>
      </c>
      <c r="I175" s="13" t="s">
        <v>1047</v>
      </c>
      <c r="K175" s="13" t="s">
        <v>1048</v>
      </c>
      <c r="L175" s="13" t="s">
        <v>1014</v>
      </c>
      <c r="M175" s="13" t="s">
        <v>13</v>
      </c>
      <c r="N175" s="13" t="s">
        <v>942</v>
      </c>
      <c r="P175" s="13" t="s">
        <v>1019</v>
      </c>
      <c r="Q175" s="13" t="s">
        <v>1352</v>
      </c>
      <c r="R175" s="13" t="s">
        <v>96</v>
      </c>
      <c r="S175" s="13">
        <v>31.25</v>
      </c>
      <c r="T175" s="13">
        <v>17.999996242642624</v>
      </c>
      <c r="U175" s="14">
        <v>31937.34</v>
      </c>
      <c r="V175" s="14">
        <v>0</v>
      </c>
      <c r="W175" s="14">
        <v>2874.36</v>
      </c>
      <c r="X175" s="14">
        <v>2874.36</v>
      </c>
      <c r="Z175" s="14">
        <v>37686.06</v>
      </c>
      <c r="AD175" s="112" t="s">
        <v>1637</v>
      </c>
      <c r="AE175" s="13" t="s">
        <v>1047</v>
      </c>
      <c r="AF175" s="14">
        <v>31937.34</v>
      </c>
      <c r="AG175" s="14">
        <v>0</v>
      </c>
      <c r="AH175" s="14">
        <v>2874.36</v>
      </c>
      <c r="AI175" s="14">
        <v>2874.36</v>
      </c>
      <c r="AJ175" s="14"/>
      <c r="BH175" s="61" t="s">
        <v>307</v>
      </c>
    </row>
    <row r="176" spans="3:60" ht="13.95" customHeight="1" x14ac:dyDescent="0.25">
      <c r="C176" s="13" t="s">
        <v>115</v>
      </c>
      <c r="D176" s="13" t="s">
        <v>138</v>
      </c>
      <c r="E176" s="13" t="s">
        <v>20</v>
      </c>
      <c r="F176" s="13" t="s">
        <v>122</v>
      </c>
      <c r="G176" s="13">
        <v>2223012071</v>
      </c>
      <c r="H176" s="13">
        <v>44852</v>
      </c>
      <c r="I176" s="13" t="s">
        <v>1353</v>
      </c>
      <c r="K176" s="13" t="s">
        <v>1354</v>
      </c>
      <c r="L176" s="13" t="s">
        <v>1014</v>
      </c>
      <c r="M176" s="13" t="s">
        <v>13</v>
      </c>
      <c r="N176" s="13" t="s">
        <v>942</v>
      </c>
      <c r="P176" s="13" t="s">
        <v>1061</v>
      </c>
      <c r="Q176" s="13" t="s">
        <v>1062</v>
      </c>
      <c r="R176" s="13" t="s">
        <v>96</v>
      </c>
      <c r="S176" s="13">
        <v>3670</v>
      </c>
      <c r="T176" s="13">
        <v>18</v>
      </c>
      <c r="U176" s="14">
        <v>1103400</v>
      </c>
      <c r="V176" s="14">
        <v>0</v>
      </c>
      <c r="W176" s="14">
        <v>99306</v>
      </c>
      <c r="X176" s="14">
        <v>99306</v>
      </c>
      <c r="Z176" s="14">
        <v>1302012</v>
      </c>
      <c r="AD176" s="112" t="s">
        <v>1638</v>
      </c>
      <c r="AE176" s="13" t="s">
        <v>1353</v>
      </c>
      <c r="AF176" s="14">
        <v>1103400</v>
      </c>
      <c r="AG176" s="14">
        <v>0</v>
      </c>
      <c r="AH176" s="14">
        <v>99306</v>
      </c>
      <c r="AI176" s="14">
        <v>99306</v>
      </c>
      <c r="AJ176" s="14"/>
      <c r="BH176" s="61" t="s">
        <v>308</v>
      </c>
    </row>
    <row r="177" spans="3:60" ht="13.95" customHeight="1" x14ac:dyDescent="0.25">
      <c r="C177" s="13" t="s">
        <v>115</v>
      </c>
      <c r="D177" s="13" t="s">
        <v>138</v>
      </c>
      <c r="E177" s="13" t="s">
        <v>20</v>
      </c>
      <c r="F177" s="13" t="s">
        <v>122</v>
      </c>
      <c r="G177" s="13">
        <v>2223012072</v>
      </c>
      <c r="H177" s="13">
        <v>44852</v>
      </c>
      <c r="I177" s="13" t="s">
        <v>1012</v>
      </c>
      <c r="K177" s="13" t="s">
        <v>1013</v>
      </c>
      <c r="L177" s="13" t="s">
        <v>1014</v>
      </c>
      <c r="M177" s="13" t="s">
        <v>13</v>
      </c>
      <c r="N177" s="13" t="s">
        <v>942</v>
      </c>
      <c r="P177" s="13" t="s">
        <v>1288</v>
      </c>
      <c r="Q177" s="13" t="s">
        <v>1289</v>
      </c>
      <c r="R177" s="13" t="s">
        <v>96</v>
      </c>
      <c r="S177" s="13">
        <v>7</v>
      </c>
      <c r="T177" s="13">
        <v>18</v>
      </c>
      <c r="U177" s="14">
        <v>2576</v>
      </c>
      <c r="V177" s="14">
        <v>0</v>
      </c>
      <c r="W177" s="14">
        <v>231.84</v>
      </c>
      <c r="X177" s="14">
        <v>231.84</v>
      </c>
      <c r="Z177" s="14">
        <v>3039.6800000000003</v>
      </c>
      <c r="AD177" s="112" t="s">
        <v>1639</v>
      </c>
      <c r="AE177" s="13" t="s">
        <v>1012</v>
      </c>
      <c r="AF177" s="14">
        <v>2576</v>
      </c>
      <c r="AG177" s="14">
        <v>0</v>
      </c>
      <c r="AH177" s="14">
        <v>231.84</v>
      </c>
      <c r="AI177" s="14">
        <v>231.84</v>
      </c>
      <c r="AJ177" s="14"/>
      <c r="BH177" s="61" t="s">
        <v>309</v>
      </c>
    </row>
    <row r="178" spans="3:60" ht="13.95" customHeight="1" x14ac:dyDescent="0.25">
      <c r="C178" s="13" t="s">
        <v>115</v>
      </c>
      <c r="D178" s="13" t="s">
        <v>138</v>
      </c>
      <c r="E178" s="13" t="s">
        <v>20</v>
      </c>
      <c r="F178" s="13" t="s">
        <v>122</v>
      </c>
      <c r="G178" s="13">
        <v>2223012073</v>
      </c>
      <c r="H178" s="13">
        <v>44852</v>
      </c>
      <c r="I178" s="13" t="s">
        <v>1087</v>
      </c>
      <c r="K178" s="13" t="s">
        <v>1088</v>
      </c>
      <c r="L178" s="13" t="s">
        <v>1014</v>
      </c>
      <c r="M178" s="13" t="s">
        <v>13</v>
      </c>
      <c r="N178" s="13" t="s">
        <v>942</v>
      </c>
      <c r="P178" s="13" t="s">
        <v>1355</v>
      </c>
      <c r="Q178" s="13" t="s">
        <v>1356</v>
      </c>
      <c r="R178" s="13" t="s">
        <v>96</v>
      </c>
      <c r="S178" s="13">
        <v>3</v>
      </c>
      <c r="T178" s="13">
        <v>18</v>
      </c>
      <c r="U178" s="14">
        <v>1800</v>
      </c>
      <c r="V178" s="14">
        <v>0</v>
      </c>
      <c r="W178" s="14">
        <v>162</v>
      </c>
      <c r="X178" s="14">
        <v>162</v>
      </c>
      <c r="Z178" s="14">
        <v>2124</v>
      </c>
      <c r="AD178" s="112" t="s">
        <v>1640</v>
      </c>
      <c r="AE178" s="13" t="s">
        <v>1087</v>
      </c>
      <c r="AF178" s="14">
        <v>1800</v>
      </c>
      <c r="AG178" s="14">
        <v>0</v>
      </c>
      <c r="AH178" s="14">
        <v>162</v>
      </c>
      <c r="AI178" s="14">
        <v>162</v>
      </c>
      <c r="AJ178" s="14"/>
      <c r="BH178" s="61" t="s">
        <v>310</v>
      </c>
    </row>
    <row r="179" spans="3:60" ht="13.95" customHeight="1" x14ac:dyDescent="0.25">
      <c r="C179" s="13" t="s">
        <v>115</v>
      </c>
      <c r="D179" s="13" t="s">
        <v>138</v>
      </c>
      <c r="E179" s="13" t="s">
        <v>20</v>
      </c>
      <c r="F179" s="13" t="s">
        <v>122</v>
      </c>
      <c r="G179" s="13">
        <v>2223012074</v>
      </c>
      <c r="H179" s="13">
        <v>44853</v>
      </c>
      <c r="I179" s="13" t="s">
        <v>1357</v>
      </c>
      <c r="K179" s="13" t="s">
        <v>1358</v>
      </c>
      <c r="L179" s="13" t="s">
        <v>1359</v>
      </c>
      <c r="M179" s="13" t="s">
        <v>12</v>
      </c>
      <c r="N179" s="13" t="s">
        <v>942</v>
      </c>
      <c r="P179" s="13" t="s">
        <v>1019</v>
      </c>
      <c r="Q179" s="13" t="s">
        <v>1360</v>
      </c>
      <c r="R179" s="13" t="s">
        <v>96</v>
      </c>
      <c r="S179" s="13">
        <v>1</v>
      </c>
      <c r="T179" s="13">
        <v>18</v>
      </c>
      <c r="U179" s="14">
        <v>925000</v>
      </c>
      <c r="V179" s="14">
        <v>166500</v>
      </c>
      <c r="W179" s="14">
        <v>0</v>
      </c>
      <c r="X179" s="14">
        <v>0</v>
      </c>
      <c r="Z179" s="14">
        <v>1091500</v>
      </c>
      <c r="AD179" s="112" t="s">
        <v>1641</v>
      </c>
      <c r="AE179" s="13" t="s">
        <v>1357</v>
      </c>
      <c r="AF179" s="14">
        <v>925000</v>
      </c>
      <c r="AG179" s="14">
        <v>166500</v>
      </c>
      <c r="AH179" s="14">
        <v>0</v>
      </c>
      <c r="AI179" s="14">
        <v>0</v>
      </c>
      <c r="AJ179" s="14"/>
      <c r="BH179" s="61" t="s">
        <v>311</v>
      </c>
    </row>
    <row r="180" spans="3:60" ht="13.95" customHeight="1" x14ac:dyDescent="0.25">
      <c r="C180" s="13" t="s">
        <v>115</v>
      </c>
      <c r="D180" s="13" t="s">
        <v>138</v>
      </c>
      <c r="E180" s="13" t="s">
        <v>20</v>
      </c>
      <c r="F180" s="13" t="s">
        <v>122</v>
      </c>
      <c r="G180" s="13">
        <v>2223012075</v>
      </c>
      <c r="H180" s="13">
        <v>44853</v>
      </c>
      <c r="I180" s="13" t="s">
        <v>1357</v>
      </c>
      <c r="K180" s="13" t="s">
        <v>1358</v>
      </c>
      <c r="L180" s="13" t="s">
        <v>1359</v>
      </c>
      <c r="M180" s="13" t="s">
        <v>12</v>
      </c>
      <c r="N180" s="13" t="s">
        <v>942</v>
      </c>
      <c r="P180" s="13" t="s">
        <v>1019</v>
      </c>
      <c r="Q180" s="13" t="s">
        <v>1361</v>
      </c>
      <c r="R180" s="13" t="s">
        <v>96</v>
      </c>
      <c r="S180" s="13">
        <v>1</v>
      </c>
      <c r="T180" s="13">
        <v>18</v>
      </c>
      <c r="U180" s="14">
        <v>760000</v>
      </c>
      <c r="V180" s="14">
        <v>136800</v>
      </c>
      <c r="W180" s="14">
        <v>0</v>
      </c>
      <c r="X180" s="14">
        <v>0</v>
      </c>
      <c r="Z180" s="14">
        <v>896800</v>
      </c>
      <c r="AD180" s="112" t="s">
        <v>1642</v>
      </c>
      <c r="AE180" s="13" t="s">
        <v>1357</v>
      </c>
      <c r="AF180" s="14">
        <v>760000</v>
      </c>
      <c r="AG180" s="14">
        <v>136800</v>
      </c>
      <c r="AH180" s="14">
        <v>0</v>
      </c>
      <c r="AI180" s="14">
        <v>0</v>
      </c>
      <c r="AJ180" s="14"/>
      <c r="BH180" s="61" t="s">
        <v>312</v>
      </c>
    </row>
    <row r="181" spans="3:60" ht="13.95" customHeight="1" x14ac:dyDescent="0.25">
      <c r="C181" s="13" t="s">
        <v>115</v>
      </c>
      <c r="D181" s="13" t="s">
        <v>138</v>
      </c>
      <c r="E181" s="13" t="s">
        <v>20</v>
      </c>
      <c r="F181" s="13" t="s">
        <v>122</v>
      </c>
      <c r="G181" s="13">
        <v>2223012076</v>
      </c>
      <c r="H181" s="13">
        <v>44853</v>
      </c>
      <c r="I181" s="13" t="s">
        <v>1357</v>
      </c>
      <c r="K181" s="13" t="s">
        <v>1358</v>
      </c>
      <c r="L181" s="13" t="s">
        <v>1359</v>
      </c>
      <c r="M181" s="13" t="s">
        <v>12</v>
      </c>
      <c r="N181" s="13" t="s">
        <v>942</v>
      </c>
      <c r="P181" s="13" t="s">
        <v>1019</v>
      </c>
      <c r="Q181" s="13" t="s">
        <v>1362</v>
      </c>
      <c r="R181" s="13" t="s">
        <v>96</v>
      </c>
      <c r="S181" s="13">
        <v>1</v>
      </c>
      <c r="T181" s="13">
        <v>18</v>
      </c>
      <c r="U181" s="14">
        <v>580000</v>
      </c>
      <c r="V181" s="14">
        <v>104400</v>
      </c>
      <c r="W181" s="14">
        <v>0</v>
      </c>
      <c r="X181" s="14">
        <v>0</v>
      </c>
      <c r="Z181" s="14">
        <v>684400</v>
      </c>
      <c r="AD181" s="112" t="s">
        <v>1643</v>
      </c>
      <c r="AE181" s="13" t="s">
        <v>1357</v>
      </c>
      <c r="AF181" s="14">
        <v>580000</v>
      </c>
      <c r="AG181" s="14">
        <v>104400</v>
      </c>
      <c r="AH181" s="14">
        <v>0</v>
      </c>
      <c r="AI181" s="14">
        <v>0</v>
      </c>
      <c r="AJ181" s="14"/>
      <c r="BH181" s="61" t="s">
        <v>313</v>
      </c>
    </row>
    <row r="182" spans="3:60" ht="13.95" customHeight="1" x14ac:dyDescent="0.25">
      <c r="C182" s="13" t="s">
        <v>115</v>
      </c>
      <c r="D182" s="13" t="s">
        <v>138</v>
      </c>
      <c r="E182" s="13" t="s">
        <v>20</v>
      </c>
      <c r="F182" s="13" t="s">
        <v>122</v>
      </c>
      <c r="G182" s="13">
        <v>2223012077</v>
      </c>
      <c r="H182" s="13">
        <v>44853</v>
      </c>
      <c r="I182" s="13" t="s">
        <v>1357</v>
      </c>
      <c r="K182" s="13" t="s">
        <v>1358</v>
      </c>
      <c r="L182" s="13" t="s">
        <v>1359</v>
      </c>
      <c r="M182" s="13" t="s">
        <v>12</v>
      </c>
      <c r="N182" s="13" t="s">
        <v>942</v>
      </c>
      <c r="P182" s="13" t="s">
        <v>1019</v>
      </c>
      <c r="Q182" s="13" t="s">
        <v>1363</v>
      </c>
      <c r="R182" s="13" t="s">
        <v>96</v>
      </c>
      <c r="S182" s="13">
        <v>1</v>
      </c>
      <c r="T182" s="13">
        <v>18</v>
      </c>
      <c r="U182" s="14">
        <v>485000</v>
      </c>
      <c r="V182" s="14">
        <v>87300</v>
      </c>
      <c r="W182" s="14">
        <v>0</v>
      </c>
      <c r="X182" s="14">
        <v>0</v>
      </c>
      <c r="Z182" s="14">
        <v>572300</v>
      </c>
      <c r="AD182" s="112" t="s">
        <v>1644</v>
      </c>
      <c r="AE182" s="13" t="s">
        <v>1357</v>
      </c>
      <c r="AF182" s="14">
        <v>485000</v>
      </c>
      <c r="AG182" s="14">
        <v>87300</v>
      </c>
      <c r="AH182" s="14">
        <v>0</v>
      </c>
      <c r="AI182" s="14">
        <v>0</v>
      </c>
      <c r="AJ182" s="14"/>
      <c r="BH182" s="61" t="s">
        <v>314</v>
      </c>
    </row>
    <row r="183" spans="3:60" ht="13.95" customHeight="1" x14ac:dyDescent="0.25">
      <c r="C183" s="13" t="s">
        <v>115</v>
      </c>
      <c r="D183" s="13" t="s">
        <v>138</v>
      </c>
      <c r="E183" s="13" t="s">
        <v>20</v>
      </c>
      <c r="F183" s="13" t="s">
        <v>122</v>
      </c>
      <c r="G183" s="13">
        <v>2223012078</v>
      </c>
      <c r="H183" s="13">
        <v>44853</v>
      </c>
      <c r="I183" s="13" t="s">
        <v>1364</v>
      </c>
      <c r="K183" s="13" t="s">
        <v>1365</v>
      </c>
      <c r="L183" s="13" t="s">
        <v>1106</v>
      </c>
      <c r="M183" s="13" t="s">
        <v>12</v>
      </c>
      <c r="N183" s="13" t="s">
        <v>942</v>
      </c>
      <c r="P183" s="13" t="s">
        <v>1024</v>
      </c>
      <c r="Q183" s="13" t="s">
        <v>1025</v>
      </c>
      <c r="R183" s="13" t="s">
        <v>96</v>
      </c>
      <c r="S183" s="13">
        <v>6</v>
      </c>
      <c r="T183" s="13">
        <v>18</v>
      </c>
      <c r="U183" s="14">
        <v>108300</v>
      </c>
      <c r="V183" s="14">
        <v>19494</v>
      </c>
      <c r="W183" s="14">
        <v>0</v>
      </c>
      <c r="X183" s="14">
        <v>0</v>
      </c>
      <c r="Z183" s="14">
        <v>127794</v>
      </c>
      <c r="AD183" s="112" t="s">
        <v>1645</v>
      </c>
      <c r="AE183" s="13" t="s">
        <v>1364</v>
      </c>
      <c r="AF183" s="14">
        <v>108300</v>
      </c>
      <c r="AG183" s="14">
        <v>19494</v>
      </c>
      <c r="AH183" s="14">
        <v>0</v>
      </c>
      <c r="AI183" s="14">
        <v>0</v>
      </c>
      <c r="AJ183" s="14"/>
      <c r="BH183" s="61" t="s">
        <v>315</v>
      </c>
    </row>
    <row r="184" spans="3:60" ht="13.95" customHeight="1" x14ac:dyDescent="0.25">
      <c r="C184" s="13" t="s">
        <v>115</v>
      </c>
      <c r="D184" s="13" t="s">
        <v>138</v>
      </c>
      <c r="E184" s="13" t="s">
        <v>20</v>
      </c>
      <c r="F184" s="13" t="s">
        <v>122</v>
      </c>
      <c r="G184" s="13">
        <v>2223012079</v>
      </c>
      <c r="H184" s="13">
        <v>44853</v>
      </c>
      <c r="I184" s="13" t="s">
        <v>1130</v>
      </c>
      <c r="K184" s="13" t="s">
        <v>1366</v>
      </c>
      <c r="L184" s="13" t="s">
        <v>1130</v>
      </c>
      <c r="M184" s="13" t="s">
        <v>12</v>
      </c>
      <c r="N184" s="13" t="s">
        <v>942</v>
      </c>
      <c r="P184" s="13" t="s">
        <v>1350</v>
      </c>
      <c r="Q184" s="13" t="s">
        <v>1367</v>
      </c>
      <c r="R184" s="13" t="s">
        <v>96</v>
      </c>
      <c r="S184" s="13">
        <v>7</v>
      </c>
      <c r="T184" s="13" t="s">
        <v>1368</v>
      </c>
      <c r="U184" s="14">
        <v>280011</v>
      </c>
      <c r="V184" s="14">
        <v>0</v>
      </c>
      <c r="W184" s="14">
        <v>0</v>
      </c>
      <c r="X184" s="14">
        <v>0</v>
      </c>
      <c r="Z184" s="14">
        <v>280011</v>
      </c>
      <c r="AD184" s="112" t="s">
        <v>1646</v>
      </c>
      <c r="AE184" s="13" t="s">
        <v>1130</v>
      </c>
      <c r="AF184" s="14">
        <v>280011</v>
      </c>
      <c r="AG184" s="14">
        <v>0</v>
      </c>
      <c r="AH184" s="14">
        <v>0</v>
      </c>
      <c r="AI184" s="14">
        <v>0</v>
      </c>
      <c r="AJ184" s="14"/>
      <c r="BH184" s="61" t="s">
        <v>316</v>
      </c>
    </row>
    <row r="185" spans="3:60" ht="13.95" customHeight="1" x14ac:dyDescent="0.25">
      <c r="C185" s="13" t="s">
        <v>115</v>
      </c>
      <c r="D185" s="13" t="s">
        <v>138</v>
      </c>
      <c r="E185" s="13" t="s">
        <v>20</v>
      </c>
      <c r="F185" s="13" t="s">
        <v>122</v>
      </c>
      <c r="G185" s="13">
        <v>2223012080</v>
      </c>
      <c r="H185" s="13">
        <v>44853</v>
      </c>
      <c r="I185" s="13" t="s">
        <v>1130</v>
      </c>
      <c r="K185" s="13" t="s">
        <v>1366</v>
      </c>
      <c r="L185" s="13" t="s">
        <v>1130</v>
      </c>
      <c r="M185" s="13" t="s">
        <v>12</v>
      </c>
      <c r="N185" s="13" t="s">
        <v>942</v>
      </c>
      <c r="P185" s="13" t="s">
        <v>1082</v>
      </c>
      <c r="Q185" s="13" t="s">
        <v>1369</v>
      </c>
      <c r="R185" s="13" t="s">
        <v>96</v>
      </c>
      <c r="S185" s="13">
        <v>1</v>
      </c>
      <c r="T185" s="13" t="s">
        <v>1368</v>
      </c>
      <c r="U185" s="14">
        <v>547710.9</v>
      </c>
      <c r="V185" s="14">
        <v>0</v>
      </c>
      <c r="W185" s="14">
        <v>0</v>
      </c>
      <c r="X185" s="14">
        <v>0</v>
      </c>
      <c r="Z185" s="14">
        <v>547710.9</v>
      </c>
      <c r="AD185" s="112" t="s">
        <v>1647</v>
      </c>
      <c r="AE185" s="13" t="s">
        <v>1130</v>
      </c>
      <c r="AF185" s="14">
        <v>547710.9</v>
      </c>
      <c r="AG185" s="14">
        <v>0</v>
      </c>
      <c r="AH185" s="14">
        <v>0</v>
      </c>
      <c r="AI185" s="14">
        <v>0</v>
      </c>
      <c r="AJ185" s="14"/>
      <c r="BH185" s="61" t="s">
        <v>317</v>
      </c>
    </row>
    <row r="186" spans="3:60" ht="13.95" customHeight="1" x14ac:dyDescent="0.25">
      <c r="C186" s="13" t="s">
        <v>115</v>
      </c>
      <c r="D186" s="13" t="s">
        <v>138</v>
      </c>
      <c r="E186" s="13" t="s">
        <v>20</v>
      </c>
      <c r="F186" s="13" t="s">
        <v>122</v>
      </c>
      <c r="G186" s="13">
        <v>2223012081</v>
      </c>
      <c r="H186" s="13">
        <v>44853</v>
      </c>
      <c r="I186" s="13" t="s">
        <v>1357</v>
      </c>
      <c r="K186" s="13" t="s">
        <v>1358</v>
      </c>
      <c r="L186" s="13" t="s">
        <v>1359</v>
      </c>
      <c r="M186" s="13" t="s">
        <v>12</v>
      </c>
      <c r="N186" s="13" t="s">
        <v>942</v>
      </c>
      <c r="P186" s="13" t="s">
        <v>1019</v>
      </c>
      <c r="Q186" s="13" t="s">
        <v>1370</v>
      </c>
      <c r="R186" s="13" t="s">
        <v>96</v>
      </c>
      <c r="S186" s="13">
        <v>1</v>
      </c>
      <c r="T186" s="13">
        <v>18</v>
      </c>
      <c r="U186" s="14">
        <v>917000</v>
      </c>
      <c r="V186" s="14">
        <v>165060</v>
      </c>
      <c r="W186" s="14">
        <v>0</v>
      </c>
      <c r="X186" s="14">
        <v>0</v>
      </c>
      <c r="Z186" s="14">
        <v>1082060</v>
      </c>
      <c r="AD186" s="112" t="s">
        <v>1648</v>
      </c>
      <c r="AE186" s="13" t="s">
        <v>1357</v>
      </c>
      <c r="AF186" s="14">
        <v>917000</v>
      </c>
      <c r="AG186" s="14">
        <v>165060</v>
      </c>
      <c r="AH186" s="14">
        <v>0</v>
      </c>
      <c r="AI186" s="14">
        <v>0</v>
      </c>
      <c r="AJ186" s="14"/>
      <c r="BH186" s="61" t="s">
        <v>318</v>
      </c>
    </row>
    <row r="187" spans="3:60" ht="13.95" customHeight="1" x14ac:dyDescent="0.25">
      <c r="C187" s="13" t="s">
        <v>115</v>
      </c>
      <c r="D187" s="13" t="s">
        <v>138</v>
      </c>
      <c r="E187" s="13" t="s">
        <v>20</v>
      </c>
      <c r="F187" s="13" t="s">
        <v>122</v>
      </c>
      <c r="G187" s="13">
        <v>2223012082</v>
      </c>
      <c r="H187" s="13">
        <v>44854</v>
      </c>
      <c r="I187" s="13" t="s">
        <v>1047</v>
      </c>
      <c r="K187" s="13" t="s">
        <v>1048</v>
      </c>
      <c r="L187" s="13" t="s">
        <v>1014</v>
      </c>
      <c r="M187" s="13" t="s">
        <v>13</v>
      </c>
      <c r="N187" s="13" t="s">
        <v>942</v>
      </c>
      <c r="P187" s="13" t="s">
        <v>1061</v>
      </c>
      <c r="Q187" s="13" t="s">
        <v>1120</v>
      </c>
      <c r="R187" s="13" t="s">
        <v>96</v>
      </c>
      <c r="S187" s="13">
        <v>20</v>
      </c>
      <c r="T187" s="13">
        <v>18</v>
      </c>
      <c r="U187" s="14">
        <v>245040</v>
      </c>
      <c r="V187" s="14">
        <v>0</v>
      </c>
      <c r="W187" s="14">
        <v>22053.599999999999</v>
      </c>
      <c r="X187" s="14">
        <v>22053.599999999999</v>
      </c>
      <c r="Z187" s="14">
        <v>289147.2</v>
      </c>
      <c r="AD187" s="112" t="s">
        <v>1649</v>
      </c>
      <c r="AE187" s="13" t="s">
        <v>1047</v>
      </c>
      <c r="AF187" s="14">
        <v>245040</v>
      </c>
      <c r="AG187" s="14">
        <v>0</v>
      </c>
      <c r="AH187" s="14">
        <v>22053.599999999999</v>
      </c>
      <c r="AI187" s="14">
        <v>22053.599999999999</v>
      </c>
      <c r="AJ187" s="14"/>
      <c r="BH187" s="61" t="s">
        <v>319</v>
      </c>
    </row>
    <row r="188" spans="3:60" ht="13.95" customHeight="1" x14ac:dyDescent="0.25">
      <c r="C188" s="13" t="s">
        <v>115</v>
      </c>
      <c r="D188" s="13" t="s">
        <v>138</v>
      </c>
      <c r="E188" s="13" t="s">
        <v>20</v>
      </c>
      <c r="F188" s="13" t="s">
        <v>122</v>
      </c>
      <c r="G188" s="13">
        <v>2223012083</v>
      </c>
      <c r="H188" s="13">
        <v>44854</v>
      </c>
      <c r="I188" s="13" t="s">
        <v>1039</v>
      </c>
      <c r="K188" s="13" t="s">
        <v>1040</v>
      </c>
      <c r="L188" s="13" t="s">
        <v>1014</v>
      </c>
      <c r="M188" s="13" t="s">
        <v>13</v>
      </c>
      <c r="N188" s="13" t="s">
        <v>942</v>
      </c>
      <c r="P188" s="13" t="s">
        <v>1061</v>
      </c>
      <c r="Q188" s="13" t="s">
        <v>1311</v>
      </c>
      <c r="R188" s="13" t="s">
        <v>96</v>
      </c>
      <c r="S188" s="13">
        <v>10930</v>
      </c>
      <c r="T188" s="13">
        <v>18</v>
      </c>
      <c r="U188" s="14">
        <v>655800</v>
      </c>
      <c r="V188" s="14">
        <v>0</v>
      </c>
      <c r="W188" s="14">
        <v>59022</v>
      </c>
      <c r="X188" s="14">
        <v>59022</v>
      </c>
      <c r="Z188" s="14">
        <v>773844</v>
      </c>
      <c r="AD188" s="112" t="s">
        <v>1650</v>
      </c>
      <c r="AE188" s="13" t="s">
        <v>1039</v>
      </c>
      <c r="AF188" s="14">
        <v>655800</v>
      </c>
      <c r="AG188" s="14">
        <v>0</v>
      </c>
      <c r="AH188" s="14">
        <v>59022</v>
      </c>
      <c r="AI188" s="14">
        <v>59022</v>
      </c>
      <c r="AJ188" s="14"/>
      <c r="BH188" s="61" t="s">
        <v>320</v>
      </c>
    </row>
    <row r="189" spans="3:60" ht="13.95" customHeight="1" x14ac:dyDescent="0.25">
      <c r="C189" s="13" t="s">
        <v>115</v>
      </c>
      <c r="D189" s="13" t="s">
        <v>138</v>
      </c>
      <c r="E189" s="13" t="s">
        <v>20</v>
      </c>
      <c r="F189" s="13" t="s">
        <v>122</v>
      </c>
      <c r="G189" s="13">
        <v>2223012084</v>
      </c>
      <c r="H189" s="13">
        <v>44854</v>
      </c>
      <c r="I189" s="13" t="s">
        <v>1059</v>
      </c>
      <c r="K189" s="13" t="s">
        <v>1060</v>
      </c>
      <c r="L189" s="13" t="s">
        <v>1014</v>
      </c>
      <c r="M189" s="13" t="s">
        <v>13</v>
      </c>
      <c r="N189" s="13" t="s">
        <v>942</v>
      </c>
      <c r="P189" s="13" t="s">
        <v>1118</v>
      </c>
      <c r="Q189" s="13" t="s">
        <v>1371</v>
      </c>
      <c r="R189" s="13" t="s">
        <v>96</v>
      </c>
      <c r="S189" s="13">
        <v>1520</v>
      </c>
      <c r="T189" s="13">
        <v>18.000000000000004</v>
      </c>
      <c r="U189" s="14">
        <v>375920</v>
      </c>
      <c r="V189" s="14">
        <v>0</v>
      </c>
      <c r="W189" s="14">
        <v>33832.800000000003</v>
      </c>
      <c r="X189" s="14">
        <v>33832.800000000003</v>
      </c>
      <c r="Z189" s="14">
        <v>443585.6</v>
      </c>
      <c r="AD189" s="112" t="s">
        <v>1651</v>
      </c>
      <c r="AE189" s="13" t="s">
        <v>1059</v>
      </c>
      <c r="AF189" s="14">
        <v>375920</v>
      </c>
      <c r="AG189" s="14">
        <v>0</v>
      </c>
      <c r="AH189" s="14">
        <v>33832.800000000003</v>
      </c>
      <c r="AI189" s="14">
        <v>33832.800000000003</v>
      </c>
      <c r="AJ189" s="14"/>
      <c r="BH189" s="61" t="s">
        <v>321</v>
      </c>
    </row>
    <row r="190" spans="3:60" ht="13.95" customHeight="1" x14ac:dyDescent="0.25">
      <c r="C190" s="13" t="s">
        <v>115</v>
      </c>
      <c r="D190" s="13" t="s">
        <v>138</v>
      </c>
      <c r="E190" s="13" t="s">
        <v>20</v>
      </c>
      <c r="F190" s="13" t="s">
        <v>122</v>
      </c>
      <c r="G190" s="13">
        <v>2223012085</v>
      </c>
      <c r="H190" s="13">
        <v>44854</v>
      </c>
      <c r="I190" s="13" t="s">
        <v>1059</v>
      </c>
      <c r="K190" s="13" t="s">
        <v>1060</v>
      </c>
      <c r="L190" s="13" t="s">
        <v>1014</v>
      </c>
      <c r="M190" s="13" t="s">
        <v>13</v>
      </c>
      <c r="N190" s="13" t="s">
        <v>942</v>
      </c>
      <c r="P190" s="13" t="s">
        <v>1061</v>
      </c>
      <c r="Q190" s="13" t="s">
        <v>1287</v>
      </c>
      <c r="R190" s="13" t="s">
        <v>96</v>
      </c>
      <c r="S190" s="13">
        <v>3929</v>
      </c>
      <c r="T190" s="13">
        <v>18.00000327703389</v>
      </c>
      <c r="U190" s="14">
        <v>610308</v>
      </c>
      <c r="V190" s="14">
        <v>0</v>
      </c>
      <c r="W190" s="14">
        <v>54927.729999999996</v>
      </c>
      <c r="X190" s="14">
        <v>54927.729999999996</v>
      </c>
      <c r="Z190" s="14">
        <v>720163.46</v>
      </c>
      <c r="AD190" s="112" t="s">
        <v>1652</v>
      </c>
      <c r="AE190" s="13" t="s">
        <v>1059</v>
      </c>
      <c r="AF190" s="14">
        <v>610308</v>
      </c>
      <c r="AG190" s="14">
        <v>0</v>
      </c>
      <c r="AH190" s="14">
        <v>54927.729999999996</v>
      </c>
      <c r="AI190" s="14">
        <v>54927.729999999996</v>
      </c>
      <c r="AJ190" s="14"/>
      <c r="BH190" s="61" t="s">
        <v>322</v>
      </c>
    </row>
    <row r="191" spans="3:60" ht="13.95" customHeight="1" x14ac:dyDescent="0.25">
      <c r="C191" s="13" t="s">
        <v>115</v>
      </c>
      <c r="D191" s="13" t="s">
        <v>138</v>
      </c>
      <c r="E191" s="13" t="s">
        <v>20</v>
      </c>
      <c r="F191" s="13" t="s">
        <v>122</v>
      </c>
      <c r="G191" s="13">
        <v>2223012086</v>
      </c>
      <c r="H191" s="13">
        <v>44854</v>
      </c>
      <c r="I191" s="13" t="s">
        <v>1232</v>
      </c>
      <c r="K191" s="13" t="s">
        <v>1233</v>
      </c>
      <c r="L191" s="13" t="s">
        <v>1023</v>
      </c>
      <c r="M191" s="13" t="s">
        <v>12</v>
      </c>
      <c r="N191" s="13" t="s">
        <v>942</v>
      </c>
      <c r="P191" s="13" t="s">
        <v>1024</v>
      </c>
      <c r="Q191" s="13" t="s">
        <v>1025</v>
      </c>
      <c r="R191" s="13" t="s">
        <v>96</v>
      </c>
      <c r="S191" s="13">
        <v>5</v>
      </c>
      <c r="T191" s="13">
        <v>18</v>
      </c>
      <c r="U191" s="14">
        <v>17575</v>
      </c>
      <c r="V191" s="14">
        <v>3163.5</v>
      </c>
      <c r="W191" s="14">
        <v>0</v>
      </c>
      <c r="X191" s="14">
        <v>0</v>
      </c>
      <c r="Z191" s="14">
        <v>20738.5</v>
      </c>
      <c r="AD191" s="112" t="s">
        <v>1653</v>
      </c>
      <c r="AE191" s="13" t="s">
        <v>1232</v>
      </c>
      <c r="AF191" s="14">
        <v>17575</v>
      </c>
      <c r="AG191" s="14">
        <v>3163.5</v>
      </c>
      <c r="AH191" s="14">
        <v>0</v>
      </c>
      <c r="AI191" s="14">
        <v>0</v>
      </c>
      <c r="AJ191" s="14"/>
      <c r="BH191" s="61" t="s">
        <v>323</v>
      </c>
    </row>
    <row r="192" spans="3:60" ht="13.95" customHeight="1" x14ac:dyDescent="0.25">
      <c r="C192" s="13" t="s">
        <v>115</v>
      </c>
      <c r="D192" s="13" t="s">
        <v>138</v>
      </c>
      <c r="E192" s="13" t="s">
        <v>20</v>
      </c>
      <c r="F192" s="13" t="s">
        <v>122</v>
      </c>
      <c r="G192" s="13">
        <v>2223012087</v>
      </c>
      <c r="H192" s="13">
        <v>44854</v>
      </c>
      <c r="I192" s="13" t="s">
        <v>1162</v>
      </c>
      <c r="K192" s="13" t="s">
        <v>1163</v>
      </c>
      <c r="L192" s="13" t="s">
        <v>1023</v>
      </c>
      <c r="M192" s="13" t="s">
        <v>12</v>
      </c>
      <c r="N192" s="13" t="s">
        <v>942</v>
      </c>
      <c r="P192" s="13" t="s">
        <v>1028</v>
      </c>
      <c r="Q192" s="13" t="s">
        <v>1164</v>
      </c>
      <c r="R192" s="13" t="s">
        <v>96</v>
      </c>
      <c r="S192" s="13">
        <v>1</v>
      </c>
      <c r="T192" s="13">
        <v>18</v>
      </c>
      <c r="U192" s="14">
        <v>68750</v>
      </c>
      <c r="V192" s="14">
        <v>12375</v>
      </c>
      <c r="W192" s="14">
        <v>0</v>
      </c>
      <c r="X192" s="14">
        <v>0</v>
      </c>
      <c r="Z192" s="14">
        <v>81125</v>
      </c>
      <c r="AD192" s="112" t="s">
        <v>1654</v>
      </c>
      <c r="AE192" s="13" t="s">
        <v>1162</v>
      </c>
      <c r="AF192" s="14">
        <v>68750</v>
      </c>
      <c r="AG192" s="14">
        <v>12375</v>
      </c>
      <c r="AH192" s="14">
        <v>0</v>
      </c>
      <c r="AI192" s="14">
        <v>0</v>
      </c>
      <c r="AJ192" s="14"/>
      <c r="BH192" s="61" t="s">
        <v>324</v>
      </c>
    </row>
    <row r="193" spans="3:60" ht="13.95" customHeight="1" x14ac:dyDescent="0.25">
      <c r="C193" s="13" t="s">
        <v>115</v>
      </c>
      <c r="D193" s="13" t="s">
        <v>138</v>
      </c>
      <c r="E193" s="13" t="s">
        <v>20</v>
      </c>
      <c r="F193" s="13" t="s">
        <v>122</v>
      </c>
      <c r="G193" s="13">
        <v>2223012088</v>
      </c>
      <c r="H193" s="13">
        <v>44854</v>
      </c>
      <c r="I193" s="13" t="s">
        <v>1162</v>
      </c>
      <c r="K193" s="13" t="s">
        <v>1163</v>
      </c>
      <c r="L193" s="13" t="s">
        <v>1023</v>
      </c>
      <c r="M193" s="13" t="s">
        <v>12</v>
      </c>
      <c r="N193" s="13" t="s">
        <v>942</v>
      </c>
      <c r="P193" s="13" t="s">
        <v>1028</v>
      </c>
      <c r="Q193" s="13" t="s">
        <v>1071</v>
      </c>
      <c r="R193" s="13" t="s">
        <v>96</v>
      </c>
      <c r="S193" s="13">
        <v>2</v>
      </c>
      <c r="T193" s="13">
        <v>18</v>
      </c>
      <c r="U193" s="14">
        <v>57000</v>
      </c>
      <c r="V193" s="14">
        <v>10260</v>
      </c>
      <c r="W193" s="14">
        <v>0</v>
      </c>
      <c r="X193" s="14">
        <v>0</v>
      </c>
      <c r="Z193" s="14">
        <v>67260</v>
      </c>
      <c r="AD193" s="112" t="s">
        <v>1655</v>
      </c>
      <c r="AE193" s="13" t="s">
        <v>1162</v>
      </c>
      <c r="AF193" s="14">
        <v>57000</v>
      </c>
      <c r="AG193" s="14">
        <v>10260</v>
      </c>
      <c r="AH193" s="14">
        <v>0</v>
      </c>
      <c r="AI193" s="14">
        <v>0</v>
      </c>
      <c r="AJ193" s="14"/>
      <c r="BH193" s="61" t="s">
        <v>325</v>
      </c>
    </row>
    <row r="194" spans="3:60" ht="13.95" customHeight="1" x14ac:dyDescent="0.25">
      <c r="C194" s="13" t="s">
        <v>115</v>
      </c>
      <c r="D194" s="13" t="s">
        <v>138</v>
      </c>
      <c r="E194" s="13" t="s">
        <v>20</v>
      </c>
      <c r="F194" s="13" t="s">
        <v>122</v>
      </c>
      <c r="G194" s="13">
        <v>2223012089</v>
      </c>
      <c r="H194" s="13">
        <v>44854</v>
      </c>
      <c r="I194" s="13" t="s">
        <v>1059</v>
      </c>
      <c r="K194" s="13" t="s">
        <v>1060</v>
      </c>
      <c r="L194" s="13" t="s">
        <v>1014</v>
      </c>
      <c r="M194" s="13" t="s">
        <v>13</v>
      </c>
      <c r="N194" s="13" t="s">
        <v>942</v>
      </c>
      <c r="P194" s="13" t="s">
        <v>1061</v>
      </c>
      <c r="Q194" s="13" t="s">
        <v>1311</v>
      </c>
      <c r="R194" s="13" t="s">
        <v>96</v>
      </c>
      <c r="S194" s="13">
        <v>8280</v>
      </c>
      <c r="T194" s="13">
        <v>18</v>
      </c>
      <c r="U194" s="14">
        <v>505080</v>
      </c>
      <c r="V194" s="14">
        <v>0</v>
      </c>
      <c r="W194" s="14">
        <v>45457.2</v>
      </c>
      <c r="X194" s="14">
        <v>45457.2</v>
      </c>
      <c r="Z194" s="14">
        <v>595994.4</v>
      </c>
      <c r="AD194" s="112" t="s">
        <v>1656</v>
      </c>
      <c r="AE194" s="13" t="s">
        <v>1059</v>
      </c>
      <c r="AF194" s="14">
        <v>505080</v>
      </c>
      <c r="AG194" s="14">
        <v>0</v>
      </c>
      <c r="AH194" s="14">
        <v>45457.2</v>
      </c>
      <c r="AI194" s="14">
        <v>45457.2</v>
      </c>
      <c r="AJ194" s="14"/>
      <c r="BH194" s="61" t="s">
        <v>326</v>
      </c>
    </row>
    <row r="195" spans="3:60" ht="13.95" customHeight="1" x14ac:dyDescent="0.25">
      <c r="C195" s="13" t="s">
        <v>115</v>
      </c>
      <c r="D195" s="13" t="s">
        <v>138</v>
      </c>
      <c r="E195" s="13" t="s">
        <v>20</v>
      </c>
      <c r="F195" s="13" t="s">
        <v>122</v>
      </c>
      <c r="G195" s="13">
        <v>2223012090</v>
      </c>
      <c r="H195" s="13">
        <v>44854</v>
      </c>
      <c r="I195" s="13" t="s">
        <v>1372</v>
      </c>
      <c r="K195" s="13" t="s">
        <v>1373</v>
      </c>
      <c r="L195" s="13" t="s">
        <v>1006</v>
      </c>
      <c r="M195" s="13" t="s">
        <v>12</v>
      </c>
      <c r="N195" s="13" t="s">
        <v>942</v>
      </c>
      <c r="P195" s="13" t="s">
        <v>1002</v>
      </c>
      <c r="Q195" s="13" t="s">
        <v>1374</v>
      </c>
      <c r="R195" s="13" t="s">
        <v>96</v>
      </c>
      <c r="S195" s="13">
        <v>1</v>
      </c>
      <c r="T195" s="13">
        <v>18</v>
      </c>
      <c r="U195" s="14">
        <v>98300</v>
      </c>
      <c r="V195" s="14">
        <v>18578.7</v>
      </c>
      <c r="W195" s="14">
        <v>0</v>
      </c>
      <c r="X195" s="14">
        <v>0</v>
      </c>
      <c r="Z195" s="14">
        <v>121793.7</v>
      </c>
      <c r="AD195" s="112" t="s">
        <v>1657</v>
      </c>
      <c r="AE195" s="13" t="s">
        <v>1372</v>
      </c>
      <c r="AF195" s="14">
        <v>98300</v>
      </c>
      <c r="AG195" s="14">
        <v>18578.7</v>
      </c>
      <c r="AH195" s="14">
        <v>0</v>
      </c>
      <c r="AI195" s="14">
        <v>0</v>
      </c>
      <c r="AJ195" s="14"/>
      <c r="BH195" s="61" t="s">
        <v>327</v>
      </c>
    </row>
    <row r="196" spans="3:60" ht="13.95" customHeight="1" x14ac:dyDescent="0.25">
      <c r="C196" s="13" t="s">
        <v>115</v>
      </c>
      <c r="D196" s="13" t="s">
        <v>138</v>
      </c>
      <c r="E196" s="13" t="s">
        <v>20</v>
      </c>
      <c r="F196" s="13" t="s">
        <v>122</v>
      </c>
      <c r="G196" s="13">
        <v>2223012091</v>
      </c>
      <c r="H196" s="13">
        <v>44854</v>
      </c>
      <c r="I196" s="13" t="s">
        <v>1375</v>
      </c>
      <c r="K196" s="13" t="s">
        <v>1376</v>
      </c>
      <c r="L196" s="13" t="s">
        <v>1014</v>
      </c>
      <c r="M196" s="13" t="s">
        <v>13</v>
      </c>
      <c r="N196" s="13" t="s">
        <v>942</v>
      </c>
      <c r="P196" s="13" t="s">
        <v>1074</v>
      </c>
      <c r="Q196" s="13" t="s">
        <v>1377</v>
      </c>
      <c r="R196" s="13" t="s">
        <v>96</v>
      </c>
      <c r="S196" s="13">
        <v>1</v>
      </c>
      <c r="T196" s="13">
        <v>18</v>
      </c>
      <c r="U196" s="14">
        <v>54100</v>
      </c>
      <c r="V196" s="14">
        <v>0</v>
      </c>
      <c r="W196" s="14">
        <v>4869</v>
      </c>
      <c r="X196" s="14">
        <v>4869</v>
      </c>
      <c r="Z196" s="14">
        <v>63838</v>
      </c>
      <c r="AD196" s="112" t="s">
        <v>1658</v>
      </c>
      <c r="AE196" s="13" t="s">
        <v>1375</v>
      </c>
      <c r="AF196" s="14">
        <v>54100</v>
      </c>
      <c r="AG196" s="14">
        <v>0</v>
      </c>
      <c r="AH196" s="14">
        <v>4869</v>
      </c>
      <c r="AI196" s="14">
        <v>4869</v>
      </c>
      <c r="AJ196" s="14"/>
      <c r="BH196" s="61" t="s">
        <v>328</v>
      </c>
    </row>
    <row r="197" spans="3:60" ht="13.95" customHeight="1" x14ac:dyDescent="0.25">
      <c r="C197" s="13" t="s">
        <v>115</v>
      </c>
      <c r="D197" s="13" t="s">
        <v>138</v>
      </c>
      <c r="E197" s="13" t="s">
        <v>20</v>
      </c>
      <c r="F197" s="13" t="s">
        <v>122</v>
      </c>
      <c r="G197" s="13">
        <v>2223012092</v>
      </c>
      <c r="H197" s="13">
        <v>44854</v>
      </c>
      <c r="I197" s="13" t="s">
        <v>1076</v>
      </c>
      <c r="K197" s="13" t="s">
        <v>1077</v>
      </c>
      <c r="L197" s="13" t="s">
        <v>1023</v>
      </c>
      <c r="M197" s="13" t="s">
        <v>12</v>
      </c>
      <c r="N197" s="13" t="s">
        <v>942</v>
      </c>
      <c r="P197" s="13" t="s">
        <v>1002</v>
      </c>
      <c r="Q197" s="13" t="s">
        <v>1378</v>
      </c>
      <c r="R197" s="13" t="s">
        <v>96</v>
      </c>
      <c r="S197" s="13">
        <v>1</v>
      </c>
      <c r="T197" s="13">
        <v>18</v>
      </c>
      <c r="U197" s="14">
        <v>1000</v>
      </c>
      <c r="V197" s="14">
        <v>180</v>
      </c>
      <c r="W197" s="14">
        <v>0</v>
      </c>
      <c r="X197" s="14">
        <v>0</v>
      </c>
      <c r="Z197" s="14">
        <v>1180</v>
      </c>
      <c r="AD197" s="112" t="s">
        <v>1659</v>
      </c>
      <c r="AE197" s="13" t="s">
        <v>1076</v>
      </c>
      <c r="AF197" s="14">
        <v>1000</v>
      </c>
      <c r="AG197" s="14">
        <v>180</v>
      </c>
      <c r="AH197" s="14">
        <v>0</v>
      </c>
      <c r="AI197" s="14">
        <v>0</v>
      </c>
      <c r="AJ197" s="14"/>
      <c r="BH197" s="61" t="s">
        <v>329</v>
      </c>
    </row>
    <row r="198" spans="3:60" ht="13.95" customHeight="1" x14ac:dyDescent="0.25">
      <c r="C198" s="13" t="s">
        <v>115</v>
      </c>
      <c r="D198" s="13" t="s">
        <v>138</v>
      </c>
      <c r="E198" s="13" t="s">
        <v>20</v>
      </c>
      <c r="F198" s="13" t="s">
        <v>122</v>
      </c>
      <c r="G198" s="13">
        <v>2223012093</v>
      </c>
      <c r="H198" s="13">
        <v>44854</v>
      </c>
      <c r="I198" s="13" t="s">
        <v>1008</v>
      </c>
      <c r="K198" s="13" t="s">
        <v>1009</v>
      </c>
      <c r="L198" s="13" t="s">
        <v>1010</v>
      </c>
      <c r="M198" s="13" t="s">
        <v>12</v>
      </c>
      <c r="N198" s="13" t="s">
        <v>942</v>
      </c>
      <c r="P198" s="13" t="s">
        <v>1002</v>
      </c>
      <c r="Q198" s="13" t="s">
        <v>1379</v>
      </c>
      <c r="R198" s="13" t="s">
        <v>96</v>
      </c>
      <c r="S198" s="13">
        <v>1</v>
      </c>
      <c r="T198" s="13">
        <v>18</v>
      </c>
      <c r="U198" s="14">
        <v>2000000</v>
      </c>
      <c r="V198" s="14">
        <v>360000</v>
      </c>
      <c r="W198" s="14">
        <v>0</v>
      </c>
      <c r="X198" s="14">
        <v>0</v>
      </c>
      <c r="Z198" s="14">
        <v>2360000</v>
      </c>
      <c r="AD198" s="112" t="s">
        <v>1660</v>
      </c>
      <c r="AE198" s="13" t="s">
        <v>1008</v>
      </c>
      <c r="AF198" s="14">
        <v>2000000</v>
      </c>
      <c r="AG198" s="14">
        <v>360000</v>
      </c>
      <c r="AH198" s="14">
        <v>0</v>
      </c>
      <c r="AI198" s="14">
        <v>0</v>
      </c>
      <c r="AJ198" s="14"/>
      <c r="BH198" s="61" t="s">
        <v>330</v>
      </c>
    </row>
    <row r="199" spans="3:60" ht="13.95" customHeight="1" x14ac:dyDescent="0.25">
      <c r="C199" s="13" t="s">
        <v>115</v>
      </c>
      <c r="D199" s="13" t="s">
        <v>138</v>
      </c>
      <c r="E199" s="13" t="s">
        <v>20</v>
      </c>
      <c r="F199" s="13" t="s">
        <v>122</v>
      </c>
      <c r="G199" s="13">
        <v>2223012094</v>
      </c>
      <c r="H199" s="13">
        <v>44855</v>
      </c>
      <c r="I199" s="13" t="s">
        <v>1255</v>
      </c>
      <c r="K199" s="13" t="s">
        <v>1256</v>
      </c>
      <c r="L199" s="13" t="s">
        <v>1014</v>
      </c>
      <c r="M199" s="13" t="s">
        <v>13</v>
      </c>
      <c r="N199" s="13" t="s">
        <v>942</v>
      </c>
      <c r="P199" s="13" t="s">
        <v>1082</v>
      </c>
      <c r="Q199" s="13" t="s">
        <v>1257</v>
      </c>
      <c r="R199" s="13" t="s">
        <v>96</v>
      </c>
      <c r="S199" s="13">
        <v>6.05</v>
      </c>
      <c r="T199" s="13">
        <v>17.99995201913751</v>
      </c>
      <c r="U199" s="14">
        <v>14589.15</v>
      </c>
      <c r="V199" s="14">
        <v>0</v>
      </c>
      <c r="W199" s="14">
        <v>1313.02</v>
      </c>
      <c r="X199" s="14">
        <v>1313.02</v>
      </c>
      <c r="Z199" s="14">
        <v>17215.189999999999</v>
      </c>
      <c r="AD199" s="112" t="s">
        <v>1661</v>
      </c>
      <c r="AE199" s="13" t="s">
        <v>1255</v>
      </c>
      <c r="AF199" s="14">
        <v>14589.15</v>
      </c>
      <c r="AG199" s="14">
        <v>0</v>
      </c>
      <c r="AH199" s="14">
        <v>1313.02</v>
      </c>
      <c r="AI199" s="14">
        <v>1313.02</v>
      </c>
      <c r="AJ199" s="14"/>
      <c r="BH199" s="61" t="s">
        <v>331</v>
      </c>
    </row>
    <row r="200" spans="3:60" ht="13.95" customHeight="1" x14ac:dyDescent="0.25">
      <c r="C200" s="13" t="s">
        <v>115</v>
      </c>
      <c r="D200" s="13" t="s">
        <v>138</v>
      </c>
      <c r="E200" s="13" t="s">
        <v>20</v>
      </c>
      <c r="F200" s="13" t="s">
        <v>122</v>
      </c>
      <c r="G200" s="13">
        <v>2223012095</v>
      </c>
      <c r="H200" s="13">
        <v>44855</v>
      </c>
      <c r="I200" s="13" t="s">
        <v>1091</v>
      </c>
      <c r="K200" s="13" t="s">
        <v>1092</v>
      </c>
      <c r="L200" s="13" t="s">
        <v>1014</v>
      </c>
      <c r="M200" s="13" t="s">
        <v>13</v>
      </c>
      <c r="N200" s="13" t="s">
        <v>942</v>
      </c>
      <c r="P200" s="13" t="s">
        <v>1082</v>
      </c>
      <c r="Q200" s="13" t="s">
        <v>1257</v>
      </c>
      <c r="R200" s="13" t="s">
        <v>96</v>
      </c>
      <c r="S200" s="13">
        <v>12.1</v>
      </c>
      <c r="T200" s="13">
        <v>18.000020563226784</v>
      </c>
      <c r="U200" s="14">
        <v>29178.3</v>
      </c>
      <c r="V200" s="14">
        <v>0</v>
      </c>
      <c r="W200" s="14">
        <v>2626.05</v>
      </c>
      <c r="X200" s="14">
        <v>2626.05</v>
      </c>
      <c r="Z200" s="14">
        <v>34430.400000000001</v>
      </c>
      <c r="AD200" s="112" t="s">
        <v>1662</v>
      </c>
      <c r="AE200" s="13" t="s">
        <v>1091</v>
      </c>
      <c r="AF200" s="14">
        <v>29178.3</v>
      </c>
      <c r="AG200" s="14">
        <v>0</v>
      </c>
      <c r="AH200" s="14">
        <v>2626.05</v>
      </c>
      <c r="AI200" s="14">
        <v>2626.05</v>
      </c>
      <c r="AJ200" s="14"/>
      <c r="BH200" s="61" t="s">
        <v>332</v>
      </c>
    </row>
    <row r="201" spans="3:60" ht="13.95" customHeight="1" x14ac:dyDescent="0.25">
      <c r="C201" s="13" t="s">
        <v>115</v>
      </c>
      <c r="D201" s="13" t="s">
        <v>138</v>
      </c>
      <c r="E201" s="13" t="s">
        <v>20</v>
      </c>
      <c r="F201" s="13" t="s">
        <v>122</v>
      </c>
      <c r="G201" s="13">
        <v>2223012096</v>
      </c>
      <c r="H201" s="13">
        <v>44855</v>
      </c>
      <c r="I201" s="13" t="s">
        <v>1380</v>
      </c>
      <c r="K201" s="13" t="s">
        <v>1381</v>
      </c>
      <c r="L201" s="13" t="s">
        <v>1023</v>
      </c>
      <c r="M201" s="13" t="s">
        <v>12</v>
      </c>
      <c r="N201" s="13" t="s">
        <v>942</v>
      </c>
      <c r="P201" s="13" t="s">
        <v>1028</v>
      </c>
      <c r="Q201" s="13" t="s">
        <v>1382</v>
      </c>
      <c r="R201" s="13" t="s">
        <v>96</v>
      </c>
      <c r="S201" s="13">
        <v>1</v>
      </c>
      <c r="T201" s="13" t="e">
        <v>#VALUE!</v>
      </c>
      <c r="U201" s="14" t="s">
        <v>1129</v>
      </c>
      <c r="V201" s="14" t="s">
        <v>1129</v>
      </c>
      <c r="W201" s="14" t="s">
        <v>1129</v>
      </c>
      <c r="X201" s="14" t="s">
        <v>1129</v>
      </c>
      <c r="Z201" s="14" t="s">
        <v>1129</v>
      </c>
      <c r="AD201" s="112" t="s">
        <v>1663</v>
      </c>
      <c r="AE201" s="13" t="s">
        <v>1380</v>
      </c>
      <c r="AF201" s="14" t="s">
        <v>1129</v>
      </c>
      <c r="AG201" s="14" t="s">
        <v>1129</v>
      </c>
      <c r="AH201" s="14" t="s">
        <v>1129</v>
      </c>
      <c r="AI201" s="14" t="s">
        <v>1129</v>
      </c>
      <c r="AJ201" s="14"/>
      <c r="BH201" s="61" t="s">
        <v>333</v>
      </c>
    </row>
    <row r="202" spans="3:60" ht="13.95" customHeight="1" x14ac:dyDescent="0.25">
      <c r="C202" s="13" t="s">
        <v>115</v>
      </c>
      <c r="D202" s="13" t="s">
        <v>138</v>
      </c>
      <c r="E202" s="13" t="s">
        <v>20</v>
      </c>
      <c r="F202" s="13" t="s">
        <v>122</v>
      </c>
      <c r="G202" s="13">
        <v>2223012097</v>
      </c>
      <c r="H202" s="13">
        <v>44855</v>
      </c>
      <c r="I202" s="13" t="s">
        <v>1383</v>
      </c>
      <c r="K202" s="13" t="s">
        <v>1384</v>
      </c>
      <c r="L202" s="13" t="s">
        <v>1014</v>
      </c>
      <c r="M202" s="13" t="s">
        <v>13</v>
      </c>
      <c r="N202" s="13" t="s">
        <v>942</v>
      </c>
      <c r="P202" s="13" t="s">
        <v>1019</v>
      </c>
      <c r="Q202" s="13" t="s">
        <v>1385</v>
      </c>
      <c r="R202" s="13" t="s">
        <v>96</v>
      </c>
      <c r="S202" s="13">
        <v>1</v>
      </c>
      <c r="T202" s="13">
        <v>18</v>
      </c>
      <c r="U202" s="14">
        <v>820000</v>
      </c>
      <c r="V202" s="14">
        <v>0</v>
      </c>
      <c r="W202" s="14">
        <v>73800</v>
      </c>
      <c r="X202" s="14">
        <v>73800</v>
      </c>
      <c r="Z202" s="14">
        <v>967600</v>
      </c>
      <c r="AD202" s="112" t="s">
        <v>1664</v>
      </c>
      <c r="AE202" s="13" t="s">
        <v>1383</v>
      </c>
      <c r="AF202" s="14">
        <v>820000</v>
      </c>
      <c r="AG202" s="14">
        <v>0</v>
      </c>
      <c r="AH202" s="14">
        <v>73800</v>
      </c>
      <c r="AI202" s="14">
        <v>73800</v>
      </c>
      <c r="AJ202" s="14"/>
      <c r="BH202" s="61" t="s">
        <v>334</v>
      </c>
    </row>
    <row r="203" spans="3:60" ht="13.95" customHeight="1" x14ac:dyDescent="0.25">
      <c r="C203" s="13" t="s">
        <v>115</v>
      </c>
      <c r="D203" s="13" t="s">
        <v>138</v>
      </c>
      <c r="E203" s="13" t="s">
        <v>20</v>
      </c>
      <c r="F203" s="13" t="s">
        <v>122</v>
      </c>
      <c r="G203" s="13">
        <v>2223012098</v>
      </c>
      <c r="H203" s="13">
        <v>44855</v>
      </c>
      <c r="I203" s="13" t="s">
        <v>1084</v>
      </c>
      <c r="K203" s="13" t="s">
        <v>1085</v>
      </c>
      <c r="L203" s="13" t="s">
        <v>1014</v>
      </c>
      <c r="M203" s="13" t="s">
        <v>13</v>
      </c>
      <c r="N203" s="13" t="s">
        <v>942</v>
      </c>
      <c r="P203" s="13" t="s">
        <v>1061</v>
      </c>
      <c r="Q203" s="13" t="s">
        <v>1062</v>
      </c>
      <c r="R203" s="13" t="s">
        <v>96</v>
      </c>
      <c r="S203" s="13">
        <v>1305</v>
      </c>
      <c r="T203" s="13">
        <v>18.000004866673013</v>
      </c>
      <c r="U203" s="14">
        <v>312328.36</v>
      </c>
      <c r="V203" s="14">
        <v>0</v>
      </c>
      <c r="W203" s="14">
        <v>28109.560000000005</v>
      </c>
      <c r="X203" s="14">
        <v>28109.560000000005</v>
      </c>
      <c r="Z203" s="14">
        <v>368547.48</v>
      </c>
      <c r="AD203" s="112" t="s">
        <v>1665</v>
      </c>
      <c r="AE203" s="13" t="s">
        <v>1084</v>
      </c>
      <c r="AF203" s="14">
        <v>312328.36</v>
      </c>
      <c r="AG203" s="14">
        <v>0</v>
      </c>
      <c r="AH203" s="14">
        <v>28109.560000000005</v>
      </c>
      <c r="AI203" s="14">
        <v>28109.560000000005</v>
      </c>
      <c r="AJ203" s="14"/>
      <c r="BH203" s="61" t="s">
        <v>335</v>
      </c>
    </row>
    <row r="204" spans="3:60" ht="13.95" customHeight="1" x14ac:dyDescent="0.25">
      <c r="C204" s="13" t="s">
        <v>115</v>
      </c>
      <c r="D204" s="13" t="s">
        <v>138</v>
      </c>
      <c r="E204" s="13" t="s">
        <v>20</v>
      </c>
      <c r="F204" s="13" t="s">
        <v>122</v>
      </c>
      <c r="G204" s="13">
        <v>2223012099</v>
      </c>
      <c r="H204" s="13">
        <v>44855</v>
      </c>
      <c r="I204" s="13" t="s">
        <v>1386</v>
      </c>
      <c r="K204" s="13" t="s">
        <v>1387</v>
      </c>
      <c r="L204" s="13" t="s">
        <v>1014</v>
      </c>
      <c r="M204" s="13" t="s">
        <v>13</v>
      </c>
      <c r="N204" s="13" t="s">
        <v>942</v>
      </c>
      <c r="P204" s="13" t="s">
        <v>1019</v>
      </c>
      <c r="Q204" s="13" t="s">
        <v>1388</v>
      </c>
      <c r="R204" s="13" t="s">
        <v>96</v>
      </c>
      <c r="S204" s="13">
        <v>1</v>
      </c>
      <c r="T204" s="13">
        <v>18</v>
      </c>
      <c r="U204" s="14">
        <v>675000</v>
      </c>
      <c r="V204" s="14">
        <v>0</v>
      </c>
      <c r="W204" s="14">
        <v>60750</v>
      </c>
      <c r="X204" s="14">
        <v>60750</v>
      </c>
      <c r="Z204" s="14">
        <v>796500</v>
      </c>
      <c r="AD204" s="112" t="s">
        <v>1666</v>
      </c>
      <c r="AE204" s="13" t="s">
        <v>1386</v>
      </c>
      <c r="AF204" s="14">
        <v>675000</v>
      </c>
      <c r="AG204" s="14">
        <v>0</v>
      </c>
      <c r="AH204" s="14">
        <v>60750</v>
      </c>
      <c r="AI204" s="14">
        <v>60750</v>
      </c>
      <c r="AJ204" s="14"/>
      <c r="BH204" s="61" t="s">
        <v>336</v>
      </c>
    </row>
    <row r="205" spans="3:60" ht="13.95" customHeight="1" x14ac:dyDescent="0.25">
      <c r="C205" s="13" t="s">
        <v>115</v>
      </c>
      <c r="D205" s="13" t="s">
        <v>138</v>
      </c>
      <c r="E205" s="13" t="s">
        <v>20</v>
      </c>
      <c r="F205" s="13" t="s">
        <v>122</v>
      </c>
      <c r="G205" s="13">
        <v>2223012100</v>
      </c>
      <c r="H205" s="13">
        <v>44855</v>
      </c>
      <c r="I205" s="13" t="s">
        <v>1063</v>
      </c>
      <c r="K205" s="13" t="s">
        <v>1064</v>
      </c>
      <c r="L205" s="13" t="s">
        <v>1014</v>
      </c>
      <c r="M205" s="13" t="s">
        <v>13</v>
      </c>
      <c r="N205" s="13" t="s">
        <v>942</v>
      </c>
      <c r="P205" s="13" t="s">
        <v>1082</v>
      </c>
      <c r="Q205" s="13" t="s">
        <v>1237</v>
      </c>
      <c r="R205" s="13" t="s">
        <v>96</v>
      </c>
      <c r="S205" s="13">
        <v>1</v>
      </c>
      <c r="T205" s="13">
        <v>17.999996270210463</v>
      </c>
      <c r="U205" s="14">
        <v>187678.15</v>
      </c>
      <c r="V205" s="14">
        <v>0</v>
      </c>
      <c r="W205" s="14">
        <v>16891.03</v>
      </c>
      <c r="X205" s="14">
        <v>16891.03</v>
      </c>
      <c r="Z205" s="14">
        <v>221460.21</v>
      </c>
      <c r="AD205" s="112" t="s">
        <v>1666</v>
      </c>
      <c r="AE205" s="13" t="s">
        <v>1063</v>
      </c>
      <c r="AF205" s="14">
        <v>187678.15</v>
      </c>
      <c r="AG205" s="14">
        <v>0</v>
      </c>
      <c r="AH205" s="14">
        <v>16891.03</v>
      </c>
      <c r="AI205" s="14">
        <v>16891.03</v>
      </c>
      <c r="AJ205" s="14"/>
      <c r="BH205" s="61" t="s">
        <v>337</v>
      </c>
    </row>
    <row r="206" spans="3:60" ht="13.95" customHeight="1" x14ac:dyDescent="0.25">
      <c r="C206" s="13" t="s">
        <v>115</v>
      </c>
      <c r="D206" s="13" t="s">
        <v>138</v>
      </c>
      <c r="E206" s="13" t="s">
        <v>20</v>
      </c>
      <c r="F206" s="13" t="s">
        <v>122</v>
      </c>
      <c r="G206" s="13">
        <v>2223012101</v>
      </c>
      <c r="H206" s="13">
        <v>44855</v>
      </c>
      <c r="I206" s="13" t="s">
        <v>1094</v>
      </c>
      <c r="K206" s="13" t="s">
        <v>1095</v>
      </c>
      <c r="L206" s="13" t="s">
        <v>1010</v>
      </c>
      <c r="M206" s="13" t="s">
        <v>12</v>
      </c>
      <c r="N206" s="13" t="s">
        <v>942</v>
      </c>
      <c r="P206" s="13" t="s">
        <v>1019</v>
      </c>
      <c r="Q206" s="13" t="s">
        <v>1389</v>
      </c>
      <c r="R206" s="13" t="s">
        <v>96</v>
      </c>
      <c r="S206" s="13">
        <v>1</v>
      </c>
      <c r="T206" s="13">
        <v>18</v>
      </c>
      <c r="U206" s="14">
        <v>1170000</v>
      </c>
      <c r="V206" s="14">
        <v>210600</v>
      </c>
      <c r="W206" s="14">
        <v>0</v>
      </c>
      <c r="X206" s="14">
        <v>0</v>
      </c>
      <c r="Z206" s="14">
        <v>1380600</v>
      </c>
      <c r="AD206" s="112" t="s">
        <v>1667</v>
      </c>
      <c r="AE206" s="13" t="s">
        <v>1094</v>
      </c>
      <c r="AF206" s="14">
        <v>1170000</v>
      </c>
      <c r="AG206" s="14">
        <v>210600</v>
      </c>
      <c r="AH206" s="14">
        <v>0</v>
      </c>
      <c r="AI206" s="14">
        <v>0</v>
      </c>
      <c r="AJ206" s="14"/>
      <c r="BH206" s="61" t="s">
        <v>338</v>
      </c>
    </row>
    <row r="207" spans="3:60" ht="13.95" customHeight="1" x14ac:dyDescent="0.25">
      <c r="C207" s="13" t="s">
        <v>115</v>
      </c>
      <c r="D207" s="13" t="s">
        <v>138</v>
      </c>
      <c r="E207" s="13" t="s">
        <v>20</v>
      </c>
      <c r="F207" s="13" t="s">
        <v>122</v>
      </c>
      <c r="G207" s="13">
        <v>2223012102</v>
      </c>
      <c r="H207" s="13">
        <v>44855</v>
      </c>
      <c r="I207" s="13" t="s">
        <v>1264</v>
      </c>
      <c r="K207" s="13" t="s">
        <v>1265</v>
      </c>
      <c r="L207" s="13" t="s">
        <v>1014</v>
      </c>
      <c r="M207" s="13" t="s">
        <v>13</v>
      </c>
      <c r="N207" s="13" t="s">
        <v>942</v>
      </c>
      <c r="P207" s="13" t="s">
        <v>1082</v>
      </c>
      <c r="Q207" s="13" t="s">
        <v>1390</v>
      </c>
      <c r="R207" s="13" t="s">
        <v>96</v>
      </c>
      <c r="S207" s="13">
        <v>1</v>
      </c>
      <c r="T207" s="13">
        <v>18</v>
      </c>
      <c r="U207" s="14">
        <v>2030000</v>
      </c>
      <c r="V207" s="14">
        <v>0</v>
      </c>
      <c r="W207" s="14">
        <v>182700</v>
      </c>
      <c r="X207" s="14">
        <v>182700</v>
      </c>
      <c r="Z207" s="14">
        <v>2395400</v>
      </c>
      <c r="AD207" s="112" t="s">
        <v>1668</v>
      </c>
      <c r="AE207" s="13" t="s">
        <v>1264</v>
      </c>
      <c r="AF207" s="14">
        <v>2030000</v>
      </c>
      <c r="AG207" s="14">
        <v>0</v>
      </c>
      <c r="AH207" s="14">
        <v>182700</v>
      </c>
      <c r="AI207" s="14">
        <v>182700</v>
      </c>
      <c r="AJ207" s="14"/>
      <c r="BH207" s="61" t="s">
        <v>339</v>
      </c>
    </row>
    <row r="208" spans="3:60" ht="13.95" customHeight="1" x14ac:dyDescent="0.25">
      <c r="C208" s="13" t="s">
        <v>115</v>
      </c>
      <c r="D208" s="13" t="s">
        <v>138</v>
      </c>
      <c r="E208" s="13" t="s">
        <v>20</v>
      </c>
      <c r="F208" s="13" t="s">
        <v>122</v>
      </c>
      <c r="G208" s="13">
        <v>2223012103</v>
      </c>
      <c r="H208" s="13">
        <v>44855</v>
      </c>
      <c r="I208" s="13" t="s">
        <v>1059</v>
      </c>
      <c r="K208" s="13" t="s">
        <v>1060</v>
      </c>
      <c r="L208" s="13" t="s">
        <v>1014</v>
      </c>
      <c r="M208" s="13" t="s">
        <v>13</v>
      </c>
      <c r="N208" s="13" t="s">
        <v>942</v>
      </c>
      <c r="P208" s="13" t="s">
        <v>1061</v>
      </c>
      <c r="Q208" s="13" t="s">
        <v>1113</v>
      </c>
      <c r="R208" s="13" t="s">
        <v>96</v>
      </c>
      <c r="S208" s="13">
        <v>1200</v>
      </c>
      <c r="T208" s="13">
        <v>18</v>
      </c>
      <c r="U208" s="14">
        <v>1300574</v>
      </c>
      <c r="V208" s="14">
        <v>0</v>
      </c>
      <c r="W208" s="14">
        <v>117051.65999999999</v>
      </c>
      <c r="X208" s="14">
        <v>117051.65999999999</v>
      </c>
      <c r="Z208" s="14">
        <v>1534677.32</v>
      </c>
      <c r="AD208" s="112" t="s">
        <v>1669</v>
      </c>
      <c r="AE208" s="13" t="s">
        <v>1059</v>
      </c>
      <c r="AF208" s="14">
        <v>1300574</v>
      </c>
      <c r="AG208" s="14">
        <v>0</v>
      </c>
      <c r="AH208" s="14">
        <v>117051.65999999999</v>
      </c>
      <c r="AI208" s="14">
        <v>117051.65999999999</v>
      </c>
      <c r="AJ208" s="14"/>
      <c r="BH208" s="61" t="s">
        <v>340</v>
      </c>
    </row>
    <row r="209" spans="3:60" ht="13.95" customHeight="1" x14ac:dyDescent="0.25">
      <c r="C209" s="13" t="s">
        <v>115</v>
      </c>
      <c r="D209" s="13" t="s">
        <v>138</v>
      </c>
      <c r="E209" s="13" t="s">
        <v>20</v>
      </c>
      <c r="F209" s="13" t="s">
        <v>122</v>
      </c>
      <c r="G209" s="13">
        <v>2223012104</v>
      </c>
      <c r="H209" s="13">
        <v>44855</v>
      </c>
      <c r="I209" s="13" t="s">
        <v>1035</v>
      </c>
      <c r="K209" s="13" t="s">
        <v>1036</v>
      </c>
      <c r="L209" s="13" t="s">
        <v>1014</v>
      </c>
      <c r="M209" s="13" t="s">
        <v>13</v>
      </c>
      <c r="N209" s="13" t="s">
        <v>942</v>
      </c>
      <c r="P209" s="13" t="s">
        <v>1061</v>
      </c>
      <c r="Q209" s="13" t="s">
        <v>1311</v>
      </c>
      <c r="R209" s="13" t="s">
        <v>96</v>
      </c>
      <c r="S209" s="13">
        <v>10570</v>
      </c>
      <c r="T209" s="13">
        <v>18</v>
      </c>
      <c r="U209" s="14">
        <v>634200</v>
      </c>
      <c r="V209" s="14">
        <v>0</v>
      </c>
      <c r="W209" s="14">
        <v>57078</v>
      </c>
      <c r="X209" s="14">
        <v>57078</v>
      </c>
      <c r="Z209" s="14">
        <v>748356</v>
      </c>
      <c r="AD209" s="112" t="s">
        <v>1670</v>
      </c>
      <c r="AE209" s="13" t="s">
        <v>1035</v>
      </c>
      <c r="AF209" s="14">
        <v>634200</v>
      </c>
      <c r="AG209" s="14">
        <v>0</v>
      </c>
      <c r="AH209" s="14">
        <v>57078</v>
      </c>
      <c r="AI209" s="14">
        <v>57078</v>
      </c>
      <c r="AJ209" s="14"/>
      <c r="BH209" s="61" t="s">
        <v>341</v>
      </c>
    </row>
    <row r="210" spans="3:60" ht="13.95" customHeight="1" x14ac:dyDescent="0.25">
      <c r="C210" s="13" t="s">
        <v>115</v>
      </c>
      <c r="D210" s="13" t="s">
        <v>138</v>
      </c>
      <c r="E210" s="13" t="s">
        <v>20</v>
      </c>
      <c r="F210" s="13" t="s">
        <v>122</v>
      </c>
      <c r="G210" s="13">
        <v>2223012105</v>
      </c>
      <c r="H210" s="13">
        <v>44855</v>
      </c>
      <c r="I210" s="13" t="s">
        <v>1264</v>
      </c>
      <c r="K210" s="13" t="s">
        <v>1265</v>
      </c>
      <c r="L210" s="13" t="s">
        <v>1014</v>
      </c>
      <c r="M210" s="13" t="s">
        <v>13</v>
      </c>
      <c r="N210" s="13" t="s">
        <v>942</v>
      </c>
      <c r="P210" s="13" t="s">
        <v>1082</v>
      </c>
      <c r="Q210" s="13" t="s">
        <v>1391</v>
      </c>
      <c r="R210" s="13" t="s">
        <v>96</v>
      </c>
      <c r="S210" s="13">
        <v>1</v>
      </c>
      <c r="T210" s="13">
        <v>18</v>
      </c>
      <c r="U210" s="14">
        <v>2300000</v>
      </c>
      <c r="V210" s="14">
        <v>0</v>
      </c>
      <c r="W210" s="14">
        <v>207000</v>
      </c>
      <c r="X210" s="14">
        <v>207000</v>
      </c>
      <c r="Z210" s="14">
        <v>2714000</v>
      </c>
      <c r="AD210" s="112" t="s">
        <v>1671</v>
      </c>
      <c r="AE210" s="13" t="s">
        <v>1264</v>
      </c>
      <c r="AF210" s="14">
        <v>2300000</v>
      </c>
      <c r="AG210" s="14">
        <v>0</v>
      </c>
      <c r="AH210" s="14">
        <v>207000</v>
      </c>
      <c r="AI210" s="14">
        <v>207000</v>
      </c>
      <c r="AJ210" s="14"/>
      <c r="BH210" s="61" t="s">
        <v>342</v>
      </c>
    </row>
    <row r="211" spans="3:60" ht="13.95" customHeight="1" x14ac:dyDescent="0.25">
      <c r="C211" s="13" t="s">
        <v>115</v>
      </c>
      <c r="D211" s="13" t="s">
        <v>138</v>
      </c>
      <c r="E211" s="13" t="s">
        <v>20</v>
      </c>
      <c r="F211" s="13" t="s">
        <v>122</v>
      </c>
      <c r="G211" s="13">
        <v>2223012106</v>
      </c>
      <c r="H211" s="13">
        <v>44855</v>
      </c>
      <c r="I211" s="13" t="s">
        <v>1308</v>
      </c>
      <c r="K211" s="13" t="s">
        <v>1309</v>
      </c>
      <c r="L211" s="13" t="s">
        <v>1219</v>
      </c>
      <c r="M211" s="13" t="s">
        <v>12</v>
      </c>
      <c r="N211" s="13" t="s">
        <v>942</v>
      </c>
      <c r="P211" s="13" t="s">
        <v>1019</v>
      </c>
      <c r="Q211" s="13" t="s">
        <v>1392</v>
      </c>
      <c r="R211" s="13" t="s">
        <v>96</v>
      </c>
      <c r="S211" s="13">
        <v>1</v>
      </c>
      <c r="T211" s="13">
        <v>18</v>
      </c>
      <c r="U211" s="14">
        <v>150000</v>
      </c>
      <c r="V211" s="14">
        <v>27000</v>
      </c>
      <c r="W211" s="14">
        <v>0</v>
      </c>
      <c r="X211" s="14">
        <v>0</v>
      </c>
      <c r="Z211" s="14">
        <v>177000</v>
      </c>
      <c r="AD211" s="112" t="s">
        <v>1672</v>
      </c>
      <c r="AE211" s="13" t="s">
        <v>1308</v>
      </c>
      <c r="AF211" s="14">
        <v>150000</v>
      </c>
      <c r="AG211" s="14">
        <v>27000</v>
      </c>
      <c r="AH211" s="14">
        <v>0</v>
      </c>
      <c r="AI211" s="14">
        <v>0</v>
      </c>
      <c r="AJ211" s="14"/>
      <c r="BH211" s="61" t="s">
        <v>343</v>
      </c>
    </row>
    <row r="212" spans="3:60" ht="13.95" customHeight="1" x14ac:dyDescent="0.25">
      <c r="C212" s="13" t="s">
        <v>115</v>
      </c>
      <c r="D212" s="13" t="s">
        <v>138</v>
      </c>
      <c r="E212" s="13" t="s">
        <v>20</v>
      </c>
      <c r="F212" s="13" t="s">
        <v>122</v>
      </c>
      <c r="G212" s="13">
        <v>2223012107</v>
      </c>
      <c r="H212" s="13">
        <v>44855</v>
      </c>
      <c r="I212" s="13" t="s">
        <v>1364</v>
      </c>
      <c r="K212" s="13" t="s">
        <v>1365</v>
      </c>
      <c r="L212" s="13" t="s">
        <v>1106</v>
      </c>
      <c r="M212" s="13" t="s">
        <v>12</v>
      </c>
      <c r="N212" s="13" t="s">
        <v>942</v>
      </c>
      <c r="P212" s="13" t="s">
        <v>1002</v>
      </c>
      <c r="Q212" s="13" t="s">
        <v>1393</v>
      </c>
      <c r="R212" s="13" t="s">
        <v>96</v>
      </c>
      <c r="S212" s="13">
        <v>8</v>
      </c>
      <c r="T212" s="13">
        <v>18</v>
      </c>
      <c r="U212" s="14">
        <v>1637118</v>
      </c>
      <c r="V212" s="14">
        <v>294681.24</v>
      </c>
      <c r="W212" s="14">
        <v>0</v>
      </c>
      <c r="X212" s="14">
        <v>0</v>
      </c>
      <c r="Z212" s="14">
        <v>1931799.2400000002</v>
      </c>
      <c r="AD212" s="112" t="s">
        <v>1673</v>
      </c>
      <c r="AE212" s="13" t="s">
        <v>1364</v>
      </c>
      <c r="AF212" s="14">
        <v>1637118</v>
      </c>
      <c r="AG212" s="14">
        <v>294681.24</v>
      </c>
      <c r="AH212" s="14">
        <v>0</v>
      </c>
      <c r="AI212" s="14">
        <v>0</v>
      </c>
      <c r="AJ212" s="14"/>
      <c r="BH212" s="61" t="s">
        <v>344</v>
      </c>
    </row>
    <row r="213" spans="3:60" ht="13.95" customHeight="1" x14ac:dyDescent="0.25">
      <c r="C213" s="13" t="s">
        <v>115</v>
      </c>
      <c r="D213" s="13" t="s">
        <v>138</v>
      </c>
      <c r="E213" s="13" t="s">
        <v>20</v>
      </c>
      <c r="F213" s="13" t="s">
        <v>122</v>
      </c>
      <c r="G213" s="13">
        <v>2223012108</v>
      </c>
      <c r="H213" s="13">
        <v>44856</v>
      </c>
      <c r="I213" s="13" t="s">
        <v>1281</v>
      </c>
      <c r="K213" s="13" t="s">
        <v>1319</v>
      </c>
      <c r="L213" s="13" t="s">
        <v>1023</v>
      </c>
      <c r="M213" s="13" t="s">
        <v>12</v>
      </c>
      <c r="N213" s="13" t="s">
        <v>942</v>
      </c>
      <c r="P213" s="13" t="s">
        <v>1028</v>
      </c>
      <c r="Q213" s="13" t="s">
        <v>1394</v>
      </c>
      <c r="R213" s="13" t="s">
        <v>96</v>
      </c>
      <c r="S213" s="13">
        <v>48</v>
      </c>
      <c r="T213" s="13">
        <v>18</v>
      </c>
      <c r="U213" s="14">
        <v>14800</v>
      </c>
      <c r="V213" s="14">
        <v>2664</v>
      </c>
      <c r="W213" s="14">
        <v>0</v>
      </c>
      <c r="X213" s="14">
        <v>0</v>
      </c>
      <c r="Z213" s="14">
        <v>17464</v>
      </c>
      <c r="AD213" s="112" t="s">
        <v>1674</v>
      </c>
      <c r="AE213" s="13" t="s">
        <v>1281</v>
      </c>
      <c r="AF213" s="14">
        <v>14800</v>
      </c>
      <c r="AG213" s="14">
        <v>2664</v>
      </c>
      <c r="AH213" s="14">
        <v>0</v>
      </c>
      <c r="AI213" s="14">
        <v>0</v>
      </c>
      <c r="AJ213" s="14"/>
      <c r="BH213" s="61" t="s">
        <v>345</v>
      </c>
    </row>
    <row r="214" spans="3:60" ht="13.95" customHeight="1" x14ac:dyDescent="0.25">
      <c r="C214" s="13" t="s">
        <v>115</v>
      </c>
      <c r="D214" s="13" t="s">
        <v>138</v>
      </c>
      <c r="E214" s="13" t="s">
        <v>20</v>
      </c>
      <c r="F214" s="13" t="s">
        <v>122</v>
      </c>
      <c r="G214" s="13">
        <v>2223012109</v>
      </c>
      <c r="H214" s="13">
        <v>44856</v>
      </c>
      <c r="I214" s="13" t="s">
        <v>1395</v>
      </c>
      <c r="K214" s="13" t="s">
        <v>1396</v>
      </c>
      <c r="L214" s="13" t="s">
        <v>1397</v>
      </c>
      <c r="M214" s="13" t="s">
        <v>12</v>
      </c>
      <c r="N214" s="13" t="s">
        <v>942</v>
      </c>
      <c r="P214" s="13" t="s">
        <v>1019</v>
      </c>
      <c r="Q214" s="13" t="s">
        <v>1283</v>
      </c>
      <c r="R214" s="13" t="s">
        <v>96</v>
      </c>
      <c r="S214" s="13">
        <v>8</v>
      </c>
      <c r="T214" s="13">
        <v>18</v>
      </c>
      <c r="U214" s="14">
        <v>124000</v>
      </c>
      <c r="V214" s="14">
        <v>22320</v>
      </c>
      <c r="W214" s="14">
        <v>0</v>
      </c>
      <c r="X214" s="14">
        <v>0</v>
      </c>
      <c r="Z214" s="14">
        <v>146320</v>
      </c>
      <c r="AD214" s="112" t="s">
        <v>1675</v>
      </c>
      <c r="AE214" s="13" t="s">
        <v>1395</v>
      </c>
      <c r="AF214" s="14">
        <v>124000</v>
      </c>
      <c r="AG214" s="14">
        <v>22320</v>
      </c>
      <c r="AH214" s="14">
        <v>0</v>
      </c>
      <c r="AI214" s="14">
        <v>0</v>
      </c>
      <c r="AJ214" s="14"/>
      <c r="BH214" s="61" t="s">
        <v>346</v>
      </c>
    </row>
    <row r="215" spans="3:60" ht="13.95" customHeight="1" x14ac:dyDescent="0.25">
      <c r="C215" s="13" t="s">
        <v>115</v>
      </c>
      <c r="D215" s="13" t="s">
        <v>138</v>
      </c>
      <c r="E215" s="13" t="s">
        <v>20</v>
      </c>
      <c r="F215" s="13" t="s">
        <v>122</v>
      </c>
      <c r="G215" s="13">
        <v>2223012110</v>
      </c>
      <c r="H215" s="13">
        <v>44856</v>
      </c>
      <c r="I215" s="13" t="s">
        <v>1017</v>
      </c>
      <c r="K215" s="13" t="s">
        <v>1018</v>
      </c>
      <c r="L215" s="13" t="s">
        <v>1014</v>
      </c>
      <c r="M215" s="13" t="s">
        <v>13</v>
      </c>
      <c r="N215" s="13" t="s">
        <v>942</v>
      </c>
      <c r="P215" s="13" t="s">
        <v>1061</v>
      </c>
      <c r="Q215" s="13" t="s">
        <v>1120</v>
      </c>
      <c r="R215" s="13" t="s">
        <v>96</v>
      </c>
      <c r="S215" s="13">
        <v>50</v>
      </c>
      <c r="T215" s="13">
        <v>18.000005768359969</v>
      </c>
      <c r="U215" s="14">
        <v>173359.5</v>
      </c>
      <c r="V215" s="14">
        <v>0</v>
      </c>
      <c r="W215" s="14">
        <v>15602.36</v>
      </c>
      <c r="X215" s="14">
        <v>15602.36</v>
      </c>
      <c r="Z215" s="14">
        <v>204564.22</v>
      </c>
      <c r="AD215" s="112" t="s">
        <v>1676</v>
      </c>
      <c r="AE215" s="13" t="s">
        <v>1017</v>
      </c>
      <c r="AF215" s="14">
        <v>173359.5</v>
      </c>
      <c r="AG215" s="14">
        <v>0</v>
      </c>
      <c r="AH215" s="14">
        <v>15602.36</v>
      </c>
      <c r="AI215" s="14">
        <v>15602.36</v>
      </c>
      <c r="AJ215" s="14"/>
      <c r="BH215" s="61" t="s">
        <v>347</v>
      </c>
    </row>
    <row r="216" spans="3:60" ht="13.95" customHeight="1" x14ac:dyDescent="0.25">
      <c r="C216" s="13" t="s">
        <v>115</v>
      </c>
      <c r="D216" s="13" t="s">
        <v>138</v>
      </c>
      <c r="E216" s="13" t="s">
        <v>20</v>
      </c>
      <c r="F216" s="13" t="s">
        <v>122</v>
      </c>
      <c r="G216" s="13">
        <v>2223012111</v>
      </c>
      <c r="H216" s="13">
        <v>44856</v>
      </c>
      <c r="I216" s="13" t="s">
        <v>1234</v>
      </c>
      <c r="K216" s="13" t="s">
        <v>1235</v>
      </c>
      <c r="L216" s="13" t="s">
        <v>1023</v>
      </c>
      <c r="M216" s="13" t="s">
        <v>12</v>
      </c>
      <c r="N216" s="13" t="s">
        <v>942</v>
      </c>
      <c r="P216" s="13" t="s">
        <v>1082</v>
      </c>
      <c r="Q216" s="13" t="s">
        <v>1398</v>
      </c>
      <c r="R216" s="13" t="s">
        <v>96</v>
      </c>
      <c r="S216" s="13">
        <v>1</v>
      </c>
      <c r="T216" s="13">
        <v>18</v>
      </c>
      <c r="U216" s="14">
        <v>50000</v>
      </c>
      <c r="V216" s="14">
        <v>9000</v>
      </c>
      <c r="W216" s="14">
        <v>0</v>
      </c>
      <c r="X216" s="14">
        <v>0</v>
      </c>
      <c r="Z216" s="14">
        <v>59000</v>
      </c>
      <c r="AD216" s="112" t="s">
        <v>1677</v>
      </c>
      <c r="AE216" s="13" t="s">
        <v>1234</v>
      </c>
      <c r="AF216" s="14">
        <v>50000</v>
      </c>
      <c r="AG216" s="14">
        <v>9000</v>
      </c>
      <c r="AH216" s="14">
        <v>0</v>
      </c>
      <c r="AI216" s="14">
        <v>0</v>
      </c>
      <c r="AJ216" s="14"/>
      <c r="BH216" s="61" t="s">
        <v>348</v>
      </c>
    </row>
    <row r="217" spans="3:60" ht="13.95" customHeight="1" x14ac:dyDescent="0.25">
      <c r="C217" s="13" t="s">
        <v>115</v>
      </c>
      <c r="D217" s="13" t="s">
        <v>138</v>
      </c>
      <c r="E217" s="13" t="s">
        <v>20</v>
      </c>
      <c r="F217" s="13" t="s">
        <v>122</v>
      </c>
      <c r="G217" s="13">
        <v>2223012112</v>
      </c>
      <c r="H217" s="13">
        <v>44856</v>
      </c>
      <c r="I217" s="13" t="s">
        <v>1047</v>
      </c>
      <c r="K217" s="13" t="s">
        <v>1048</v>
      </c>
      <c r="L217" s="13" t="s">
        <v>1014</v>
      </c>
      <c r="M217" s="13" t="s">
        <v>13</v>
      </c>
      <c r="N217" s="13" t="s">
        <v>942</v>
      </c>
      <c r="P217" s="13" t="s">
        <v>1399</v>
      </c>
      <c r="Q217" s="13" t="s">
        <v>1400</v>
      </c>
      <c r="R217" s="13" t="s">
        <v>96</v>
      </c>
      <c r="S217" s="13">
        <v>3613</v>
      </c>
      <c r="T217" s="13">
        <v>18</v>
      </c>
      <c r="U217" s="14">
        <v>216780</v>
      </c>
      <c r="V217" s="14">
        <v>0</v>
      </c>
      <c r="W217" s="14">
        <v>19510.2</v>
      </c>
      <c r="X217" s="14">
        <v>19510.2</v>
      </c>
      <c r="Z217" s="14">
        <v>255800.4</v>
      </c>
      <c r="AD217" s="112" t="s">
        <v>1677</v>
      </c>
      <c r="AE217" s="13" t="s">
        <v>1047</v>
      </c>
      <c r="AF217" s="14">
        <v>216780</v>
      </c>
      <c r="AG217" s="14">
        <v>0</v>
      </c>
      <c r="AH217" s="14">
        <v>19510.2</v>
      </c>
      <c r="AI217" s="14">
        <v>19510.2</v>
      </c>
      <c r="AJ217" s="14"/>
      <c r="BH217" s="61" t="s">
        <v>349</v>
      </c>
    </row>
    <row r="218" spans="3:60" ht="13.95" customHeight="1" x14ac:dyDescent="0.25">
      <c r="C218" s="13" t="s">
        <v>115</v>
      </c>
      <c r="D218" s="13" t="s">
        <v>138</v>
      </c>
      <c r="E218" s="13" t="s">
        <v>20</v>
      </c>
      <c r="F218" s="13" t="s">
        <v>122</v>
      </c>
      <c r="G218" s="13">
        <v>2223012113</v>
      </c>
      <c r="H218" s="13">
        <v>44856</v>
      </c>
      <c r="I218" s="13" t="s">
        <v>1345</v>
      </c>
      <c r="K218" s="13" t="s">
        <v>1346</v>
      </c>
      <c r="L218" s="13" t="s">
        <v>1032</v>
      </c>
      <c r="M218" s="13" t="s">
        <v>12</v>
      </c>
      <c r="N218" s="13" t="s">
        <v>942</v>
      </c>
      <c r="P218" s="13" t="s">
        <v>1019</v>
      </c>
      <c r="Q218" s="13" t="s">
        <v>1401</v>
      </c>
      <c r="R218" s="13" t="s">
        <v>96</v>
      </c>
      <c r="S218" s="13">
        <v>1</v>
      </c>
      <c r="T218" s="13">
        <v>18</v>
      </c>
      <c r="U218" s="14">
        <v>2225000</v>
      </c>
      <c r="V218" s="14">
        <v>400500</v>
      </c>
      <c r="W218" s="14">
        <v>0</v>
      </c>
      <c r="X218" s="14">
        <v>0</v>
      </c>
      <c r="Z218" s="14">
        <v>2625500</v>
      </c>
      <c r="AD218" s="112" t="s">
        <v>1678</v>
      </c>
      <c r="AE218" s="13" t="s">
        <v>1345</v>
      </c>
      <c r="AF218" s="14">
        <v>2225000</v>
      </c>
      <c r="AG218" s="14">
        <v>400500</v>
      </c>
      <c r="AH218" s="14">
        <v>0</v>
      </c>
      <c r="AI218" s="14">
        <v>0</v>
      </c>
      <c r="AJ218" s="14"/>
      <c r="BH218" s="61" t="s">
        <v>350</v>
      </c>
    </row>
    <row r="219" spans="3:60" ht="13.95" customHeight="1" x14ac:dyDescent="0.25">
      <c r="C219" s="13" t="s">
        <v>115</v>
      </c>
      <c r="D219" s="13" t="s">
        <v>138</v>
      </c>
      <c r="E219" s="13" t="s">
        <v>20</v>
      </c>
      <c r="F219" s="13" t="s">
        <v>122</v>
      </c>
      <c r="G219" s="13">
        <v>2223012114</v>
      </c>
      <c r="H219" s="13">
        <v>44856</v>
      </c>
      <c r="I219" s="13" t="s">
        <v>1402</v>
      </c>
      <c r="K219" s="13" t="s">
        <v>1403</v>
      </c>
      <c r="L219" s="13" t="s">
        <v>1032</v>
      </c>
      <c r="M219" s="13" t="s">
        <v>12</v>
      </c>
      <c r="N219" s="13" t="s">
        <v>942</v>
      </c>
      <c r="P219" s="13" t="s">
        <v>1002</v>
      </c>
      <c r="Q219" s="13" t="s">
        <v>1404</v>
      </c>
      <c r="R219" s="13" t="s">
        <v>96</v>
      </c>
      <c r="S219" s="13">
        <v>2</v>
      </c>
      <c r="T219" s="13">
        <v>18</v>
      </c>
      <c r="U219" s="14">
        <v>3600000</v>
      </c>
      <c r="V219" s="14">
        <v>648000</v>
      </c>
      <c r="W219" s="14">
        <v>0</v>
      </c>
      <c r="X219" s="14">
        <v>0</v>
      </c>
      <c r="Z219" s="14">
        <v>4248000</v>
      </c>
      <c r="AD219" s="112" t="s">
        <v>1679</v>
      </c>
      <c r="AE219" s="13" t="s">
        <v>1402</v>
      </c>
      <c r="AF219" s="14">
        <v>3600000</v>
      </c>
      <c r="AG219" s="14">
        <v>648000</v>
      </c>
      <c r="AH219" s="14">
        <v>0</v>
      </c>
      <c r="AI219" s="14">
        <v>0</v>
      </c>
      <c r="AJ219" s="14"/>
      <c r="BH219" s="61" t="s">
        <v>351</v>
      </c>
    </row>
    <row r="220" spans="3:60" ht="13.95" customHeight="1" x14ac:dyDescent="0.25">
      <c r="C220" s="13" t="s">
        <v>115</v>
      </c>
      <c r="D220" s="13" t="s">
        <v>138</v>
      </c>
      <c r="E220" s="13" t="s">
        <v>20</v>
      </c>
      <c r="F220" s="13" t="s">
        <v>122</v>
      </c>
      <c r="G220" s="13">
        <v>2223012115</v>
      </c>
      <c r="H220" s="13">
        <v>44856</v>
      </c>
      <c r="I220" s="13" t="s">
        <v>1405</v>
      </c>
      <c r="K220" s="13" t="s">
        <v>1406</v>
      </c>
      <c r="L220" s="13" t="s">
        <v>1023</v>
      </c>
      <c r="M220" s="13" t="s">
        <v>12</v>
      </c>
      <c r="N220" s="13" t="s">
        <v>942</v>
      </c>
      <c r="P220" s="13" t="s">
        <v>1019</v>
      </c>
      <c r="Q220" s="13" t="s">
        <v>1407</v>
      </c>
      <c r="R220" s="13" t="s">
        <v>96</v>
      </c>
      <c r="S220" s="13">
        <v>8</v>
      </c>
      <c r="T220" s="13">
        <v>18</v>
      </c>
      <c r="U220" s="14">
        <v>64500</v>
      </c>
      <c r="V220" s="14">
        <v>11610</v>
      </c>
      <c r="W220" s="14">
        <v>0</v>
      </c>
      <c r="X220" s="14">
        <v>0</v>
      </c>
      <c r="Z220" s="14">
        <v>76110</v>
      </c>
      <c r="AD220" s="112" t="s">
        <v>1680</v>
      </c>
      <c r="AE220" s="13" t="s">
        <v>1405</v>
      </c>
      <c r="AF220" s="14">
        <v>64500</v>
      </c>
      <c r="AG220" s="14">
        <v>11610</v>
      </c>
      <c r="AH220" s="14">
        <v>0</v>
      </c>
      <c r="AI220" s="14">
        <v>0</v>
      </c>
      <c r="AJ220" s="14"/>
      <c r="BH220" s="61" t="s">
        <v>352</v>
      </c>
    </row>
    <row r="221" spans="3:60" ht="13.95" customHeight="1" x14ac:dyDescent="0.25">
      <c r="C221" s="13" t="s">
        <v>115</v>
      </c>
      <c r="D221" s="13" t="s">
        <v>138</v>
      </c>
      <c r="E221" s="13" t="s">
        <v>20</v>
      </c>
      <c r="F221" s="13" t="s">
        <v>122</v>
      </c>
      <c r="G221" s="13">
        <v>2223012116</v>
      </c>
      <c r="H221" s="13">
        <v>44862</v>
      </c>
      <c r="I221" s="13" t="s">
        <v>1084</v>
      </c>
      <c r="K221" s="13" t="s">
        <v>1085</v>
      </c>
      <c r="L221" s="13" t="s">
        <v>1014</v>
      </c>
      <c r="M221" s="13" t="s">
        <v>13</v>
      </c>
      <c r="N221" s="13" t="s">
        <v>942</v>
      </c>
      <c r="P221" s="13" t="s">
        <v>1002</v>
      </c>
      <c r="Q221" s="13" t="s">
        <v>1408</v>
      </c>
      <c r="R221" s="13" t="s">
        <v>96</v>
      </c>
      <c r="S221" s="13">
        <v>28</v>
      </c>
      <c r="T221" s="13">
        <v>18.000000000000004</v>
      </c>
      <c r="U221" s="14">
        <v>4322</v>
      </c>
      <c r="V221" s="14">
        <v>0</v>
      </c>
      <c r="W221" s="14">
        <v>388.98</v>
      </c>
      <c r="X221" s="14">
        <v>388.98</v>
      </c>
      <c r="Z221" s="14">
        <v>5099.96</v>
      </c>
      <c r="AD221" s="112" t="s">
        <v>1681</v>
      </c>
      <c r="AE221" s="13" t="s">
        <v>1084</v>
      </c>
      <c r="AF221" s="14">
        <v>4322</v>
      </c>
      <c r="AG221" s="14">
        <v>0</v>
      </c>
      <c r="AH221" s="14">
        <v>388.98</v>
      </c>
      <c r="AI221" s="14">
        <v>388.98</v>
      </c>
      <c r="AJ221" s="14"/>
      <c r="BH221" s="61" t="s">
        <v>353</v>
      </c>
    </row>
    <row r="222" spans="3:60" ht="13.95" customHeight="1" x14ac:dyDescent="0.25">
      <c r="C222" s="13" t="s">
        <v>115</v>
      </c>
      <c r="D222" s="13" t="s">
        <v>138</v>
      </c>
      <c r="E222" s="13" t="s">
        <v>20</v>
      </c>
      <c r="F222" s="13" t="s">
        <v>122</v>
      </c>
      <c r="G222" s="13">
        <v>2223012117</v>
      </c>
      <c r="H222" s="13">
        <v>44862</v>
      </c>
      <c r="I222" s="13" t="s">
        <v>1039</v>
      </c>
      <c r="K222" s="13" t="s">
        <v>1040</v>
      </c>
      <c r="L222" s="13" t="s">
        <v>1014</v>
      </c>
      <c r="M222" s="13" t="s">
        <v>13</v>
      </c>
      <c r="N222" s="13" t="s">
        <v>942</v>
      </c>
      <c r="P222" s="13" t="s">
        <v>1399</v>
      </c>
      <c r="Q222" s="13" t="s">
        <v>1400</v>
      </c>
      <c r="R222" s="13" t="s">
        <v>96</v>
      </c>
      <c r="S222" s="13">
        <v>3613</v>
      </c>
      <c r="T222" s="13">
        <v>18</v>
      </c>
      <c r="U222" s="14">
        <v>216780</v>
      </c>
      <c r="V222" s="14">
        <v>0</v>
      </c>
      <c r="W222" s="14">
        <v>19510.2</v>
      </c>
      <c r="X222" s="14">
        <v>19510.2</v>
      </c>
      <c r="Z222" s="14">
        <v>255800.4</v>
      </c>
      <c r="AD222" s="112" t="s">
        <v>1682</v>
      </c>
      <c r="AE222" s="13" t="s">
        <v>1039</v>
      </c>
      <c r="AF222" s="14">
        <v>216780</v>
      </c>
      <c r="AG222" s="14">
        <v>0</v>
      </c>
      <c r="AH222" s="14">
        <v>19510.2</v>
      </c>
      <c r="AI222" s="14">
        <v>19510.2</v>
      </c>
      <c r="AJ222" s="14"/>
      <c r="BH222" s="61" t="s">
        <v>354</v>
      </c>
    </row>
    <row r="223" spans="3:60" ht="13.95" customHeight="1" x14ac:dyDescent="0.25">
      <c r="C223" s="13" t="s">
        <v>115</v>
      </c>
      <c r="D223" s="13" t="s">
        <v>138</v>
      </c>
      <c r="E223" s="13" t="s">
        <v>20</v>
      </c>
      <c r="F223" s="13" t="s">
        <v>122</v>
      </c>
      <c r="G223" s="13">
        <v>2223012118</v>
      </c>
      <c r="H223" s="13">
        <v>44862</v>
      </c>
      <c r="I223" s="13" t="s">
        <v>1017</v>
      </c>
      <c r="K223" s="13" t="s">
        <v>1018</v>
      </c>
      <c r="L223" s="13" t="s">
        <v>1014</v>
      </c>
      <c r="M223" s="13" t="s">
        <v>13</v>
      </c>
      <c r="N223" s="13" t="s">
        <v>942</v>
      </c>
      <c r="P223" s="13" t="s">
        <v>1399</v>
      </c>
      <c r="Q223" s="13" t="s">
        <v>1400</v>
      </c>
      <c r="R223" s="13" t="s">
        <v>96</v>
      </c>
      <c r="S223" s="13">
        <v>2032.38</v>
      </c>
      <c r="T223" s="13">
        <v>17.999996719773534</v>
      </c>
      <c r="U223" s="14">
        <v>121942.8</v>
      </c>
      <c r="V223" s="14">
        <v>0</v>
      </c>
      <c r="W223" s="14">
        <v>10974.85</v>
      </c>
      <c r="X223" s="14">
        <v>10974.85</v>
      </c>
      <c r="Z223" s="14">
        <v>143892.5</v>
      </c>
      <c r="AD223" s="112" t="s">
        <v>1683</v>
      </c>
      <c r="AE223" s="13" t="s">
        <v>1017</v>
      </c>
      <c r="AF223" s="14">
        <v>121942.8</v>
      </c>
      <c r="AG223" s="14">
        <v>0</v>
      </c>
      <c r="AH223" s="14">
        <v>10974.85</v>
      </c>
      <c r="AI223" s="14">
        <v>10974.85</v>
      </c>
      <c r="AJ223" s="14"/>
      <c r="BH223" s="61" t="s">
        <v>355</v>
      </c>
    </row>
    <row r="224" spans="3:60" ht="13.95" customHeight="1" x14ac:dyDescent="0.25">
      <c r="C224" s="13" t="s">
        <v>115</v>
      </c>
      <c r="D224" s="13" t="s">
        <v>138</v>
      </c>
      <c r="E224" s="13" t="s">
        <v>20</v>
      </c>
      <c r="F224" s="13" t="s">
        <v>122</v>
      </c>
      <c r="G224" s="13">
        <v>2223012119</v>
      </c>
      <c r="H224" s="13">
        <v>44862</v>
      </c>
      <c r="I224" s="13" t="s">
        <v>1170</v>
      </c>
      <c r="K224" s="13" t="s">
        <v>1171</v>
      </c>
      <c r="L224" s="13" t="s">
        <v>1172</v>
      </c>
      <c r="M224" s="13" t="s">
        <v>12</v>
      </c>
      <c r="N224" s="13" t="s">
        <v>942</v>
      </c>
      <c r="P224" s="13" t="s">
        <v>1028</v>
      </c>
      <c r="Q224" s="13" t="s">
        <v>1409</v>
      </c>
      <c r="R224" s="13" t="s">
        <v>96</v>
      </c>
      <c r="S224" s="13">
        <v>1</v>
      </c>
      <c r="T224" s="13">
        <v>18</v>
      </c>
      <c r="U224" s="14">
        <v>25650</v>
      </c>
      <c r="V224" s="14">
        <v>4617</v>
      </c>
      <c r="W224" s="14">
        <v>0</v>
      </c>
      <c r="X224" s="14">
        <v>0</v>
      </c>
      <c r="Z224" s="14">
        <v>30267</v>
      </c>
      <c r="AD224" s="112" t="s">
        <v>1684</v>
      </c>
      <c r="AE224" s="13" t="s">
        <v>1170</v>
      </c>
      <c r="AF224" s="14">
        <v>25650</v>
      </c>
      <c r="AG224" s="14">
        <v>4617</v>
      </c>
      <c r="AH224" s="14">
        <v>0</v>
      </c>
      <c r="AI224" s="14">
        <v>0</v>
      </c>
      <c r="AJ224" s="14"/>
      <c r="BH224" s="61" t="s">
        <v>356</v>
      </c>
    </row>
    <row r="225" spans="3:60" ht="13.95" customHeight="1" x14ac:dyDescent="0.25">
      <c r="C225" s="13" t="s">
        <v>115</v>
      </c>
      <c r="D225" s="13" t="s">
        <v>138</v>
      </c>
      <c r="E225" s="13" t="s">
        <v>20</v>
      </c>
      <c r="F225" s="13" t="s">
        <v>122</v>
      </c>
      <c r="G225" s="13">
        <v>2223012120</v>
      </c>
      <c r="H225" s="13">
        <v>44862</v>
      </c>
      <c r="I225" s="13" t="s">
        <v>1035</v>
      </c>
      <c r="K225" s="13" t="s">
        <v>1036</v>
      </c>
      <c r="L225" s="13" t="s">
        <v>1014</v>
      </c>
      <c r="M225" s="13" t="s">
        <v>13</v>
      </c>
      <c r="N225" s="13" t="s">
        <v>942</v>
      </c>
      <c r="P225" s="13" t="s">
        <v>1019</v>
      </c>
      <c r="Q225" s="13" t="s">
        <v>1410</v>
      </c>
      <c r="R225" s="13" t="s">
        <v>96</v>
      </c>
      <c r="S225" s="13">
        <v>178.1</v>
      </c>
      <c r="T225" s="13">
        <v>18.000023194053043</v>
      </c>
      <c r="U225" s="14">
        <v>86229</v>
      </c>
      <c r="V225" s="14">
        <v>0</v>
      </c>
      <c r="W225" s="14">
        <v>7760.62</v>
      </c>
      <c r="X225" s="14">
        <v>7760.62</v>
      </c>
      <c r="Z225" s="14">
        <v>101750.24</v>
      </c>
      <c r="AD225" s="112" t="s">
        <v>1685</v>
      </c>
      <c r="AE225" s="13" t="s">
        <v>1035</v>
      </c>
      <c r="AF225" s="14">
        <v>86229</v>
      </c>
      <c r="AG225" s="14">
        <v>0</v>
      </c>
      <c r="AH225" s="14">
        <v>7760.62</v>
      </c>
      <c r="AI225" s="14">
        <v>7760.62</v>
      </c>
      <c r="AJ225" s="14"/>
      <c r="BH225" s="61" t="s">
        <v>357</v>
      </c>
    </row>
    <row r="226" spans="3:60" ht="13.95" customHeight="1" x14ac:dyDescent="0.25">
      <c r="C226" s="13" t="s">
        <v>115</v>
      </c>
      <c r="D226" s="13" t="s">
        <v>138</v>
      </c>
      <c r="E226" s="13" t="s">
        <v>20</v>
      </c>
      <c r="F226" s="13" t="s">
        <v>122</v>
      </c>
      <c r="G226" s="13">
        <v>2223012121</v>
      </c>
      <c r="H226" s="13">
        <v>44863</v>
      </c>
      <c r="I226" s="13" t="s">
        <v>1145</v>
      </c>
      <c r="K226" s="13" t="s">
        <v>1146</v>
      </c>
      <c r="L226" s="13" t="s">
        <v>1014</v>
      </c>
      <c r="M226" s="13" t="s">
        <v>13</v>
      </c>
      <c r="N226" s="13" t="s">
        <v>942</v>
      </c>
      <c r="P226" s="13" t="s">
        <v>1399</v>
      </c>
      <c r="Q226" s="13" t="s">
        <v>1400</v>
      </c>
      <c r="R226" s="13" t="s">
        <v>96</v>
      </c>
      <c r="S226" s="13">
        <v>2032.52</v>
      </c>
      <c r="T226" s="13">
        <v>18.000003280000527</v>
      </c>
      <c r="U226" s="14">
        <v>121951.2</v>
      </c>
      <c r="V226" s="14">
        <v>0</v>
      </c>
      <c r="W226" s="14">
        <v>10975.61</v>
      </c>
      <c r="X226" s="14">
        <v>10975.61</v>
      </c>
      <c r="Z226" s="14">
        <v>143902.42000000001</v>
      </c>
      <c r="AD226" s="112" t="s">
        <v>1686</v>
      </c>
      <c r="AE226" s="13" t="s">
        <v>1145</v>
      </c>
      <c r="AF226" s="14">
        <v>121951.2</v>
      </c>
      <c r="AG226" s="14">
        <v>0</v>
      </c>
      <c r="AH226" s="14">
        <v>10975.61</v>
      </c>
      <c r="AI226" s="14">
        <v>10975.61</v>
      </c>
      <c r="AJ226" s="14"/>
      <c r="BH226" s="61" t="s">
        <v>358</v>
      </c>
    </row>
    <row r="227" spans="3:60" ht="13.95" customHeight="1" x14ac:dyDescent="0.25">
      <c r="C227" s="13" t="s">
        <v>115</v>
      </c>
      <c r="D227" s="13" t="s">
        <v>138</v>
      </c>
      <c r="E227" s="13" t="s">
        <v>20</v>
      </c>
      <c r="F227" s="13" t="s">
        <v>122</v>
      </c>
      <c r="G227" s="13">
        <v>2223012122</v>
      </c>
      <c r="H227" s="13">
        <v>44863</v>
      </c>
      <c r="I227" s="13" t="s">
        <v>1044</v>
      </c>
      <c r="K227" s="13" t="s">
        <v>1045</v>
      </c>
      <c r="L227" s="13" t="s">
        <v>1014</v>
      </c>
      <c r="M227" s="13" t="s">
        <v>13</v>
      </c>
      <c r="N227" s="13" t="s">
        <v>942</v>
      </c>
      <c r="P227" s="13" t="s">
        <v>1399</v>
      </c>
      <c r="Q227" s="13" t="s">
        <v>1400</v>
      </c>
      <c r="R227" s="13" t="s">
        <v>96</v>
      </c>
      <c r="S227" s="13">
        <v>1129.0999999999999</v>
      </c>
      <c r="T227" s="13">
        <v>18.000000000000004</v>
      </c>
      <c r="U227" s="14">
        <v>67746</v>
      </c>
      <c r="V227" s="14">
        <v>0</v>
      </c>
      <c r="W227" s="14">
        <v>6097.14</v>
      </c>
      <c r="X227" s="14">
        <v>6097.14</v>
      </c>
      <c r="Z227" s="14">
        <v>79940.28</v>
      </c>
      <c r="AD227" s="112" t="s">
        <v>1687</v>
      </c>
      <c r="AE227" s="13" t="s">
        <v>1044</v>
      </c>
      <c r="AF227" s="14">
        <v>67746</v>
      </c>
      <c r="AG227" s="14">
        <v>0</v>
      </c>
      <c r="AH227" s="14">
        <v>6097.14</v>
      </c>
      <c r="AI227" s="14">
        <v>6097.14</v>
      </c>
      <c r="AJ227" s="14"/>
      <c r="BH227" s="61" t="s">
        <v>359</v>
      </c>
    </row>
    <row r="228" spans="3:60" ht="13.95" customHeight="1" x14ac:dyDescent="0.25">
      <c r="C228" s="13" t="s">
        <v>115</v>
      </c>
      <c r="D228" s="13" t="s">
        <v>138</v>
      </c>
      <c r="E228" s="13" t="s">
        <v>20</v>
      </c>
      <c r="F228" s="13" t="s">
        <v>122</v>
      </c>
      <c r="G228" s="13">
        <v>2223012123</v>
      </c>
      <c r="H228" s="13">
        <v>44863</v>
      </c>
      <c r="I228" s="13" t="s">
        <v>1411</v>
      </c>
      <c r="K228" s="13" t="s">
        <v>1412</v>
      </c>
      <c r="L228" s="13" t="s">
        <v>1010</v>
      </c>
      <c r="M228" s="13" t="s">
        <v>12</v>
      </c>
      <c r="N228" s="13" t="s">
        <v>942</v>
      </c>
      <c r="P228" s="13" t="s">
        <v>1028</v>
      </c>
      <c r="Q228" s="13" t="s">
        <v>1029</v>
      </c>
      <c r="R228" s="13" t="s">
        <v>96</v>
      </c>
      <c r="S228" s="13">
        <v>18</v>
      </c>
      <c r="T228" s="13">
        <v>18</v>
      </c>
      <c r="U228" s="14">
        <v>42000</v>
      </c>
      <c r="V228" s="14">
        <v>7560</v>
      </c>
      <c r="W228" s="14">
        <v>0</v>
      </c>
      <c r="X228" s="14">
        <v>0</v>
      </c>
      <c r="Z228" s="14">
        <v>49560</v>
      </c>
      <c r="AD228" s="112" t="s">
        <v>1688</v>
      </c>
      <c r="AE228" s="13" t="s">
        <v>1411</v>
      </c>
      <c r="AF228" s="14">
        <v>42000</v>
      </c>
      <c r="AG228" s="14">
        <v>7560</v>
      </c>
      <c r="AH228" s="14">
        <v>0</v>
      </c>
      <c r="AI228" s="14">
        <v>0</v>
      </c>
      <c r="AJ228" s="14"/>
      <c r="BH228" s="61" t="s">
        <v>360</v>
      </c>
    </row>
    <row r="229" spans="3:60" ht="13.95" customHeight="1" x14ac:dyDescent="0.25">
      <c r="C229" s="13" t="s">
        <v>115</v>
      </c>
      <c r="D229" s="13" t="s">
        <v>138</v>
      </c>
      <c r="E229" s="13" t="s">
        <v>20</v>
      </c>
      <c r="F229" s="13" t="s">
        <v>122</v>
      </c>
      <c r="G229" s="13">
        <v>2223012124</v>
      </c>
      <c r="H229" s="13">
        <v>44863</v>
      </c>
      <c r="I229" s="13" t="s">
        <v>1413</v>
      </c>
      <c r="K229" s="13" t="s">
        <v>1414</v>
      </c>
      <c r="L229" s="13" t="s">
        <v>1014</v>
      </c>
      <c r="M229" s="13" t="s">
        <v>13</v>
      </c>
      <c r="N229" s="13" t="s">
        <v>942</v>
      </c>
      <c r="P229" s="13" t="s">
        <v>1028</v>
      </c>
      <c r="Q229" s="13" t="s">
        <v>1107</v>
      </c>
      <c r="R229" s="13" t="s">
        <v>96</v>
      </c>
      <c r="S229" s="13">
        <v>8</v>
      </c>
      <c r="T229" s="13">
        <v>18</v>
      </c>
      <c r="U229" s="14">
        <v>41000</v>
      </c>
      <c r="V229" s="14">
        <v>0</v>
      </c>
      <c r="W229" s="14">
        <v>3690</v>
      </c>
      <c r="X229" s="14">
        <v>3690</v>
      </c>
      <c r="Z229" s="14">
        <v>48380</v>
      </c>
      <c r="AD229" s="112" t="s">
        <v>1689</v>
      </c>
      <c r="AE229" s="13" t="s">
        <v>1413</v>
      </c>
      <c r="AF229" s="14">
        <v>41000</v>
      </c>
      <c r="AG229" s="14">
        <v>0</v>
      </c>
      <c r="AH229" s="14">
        <v>3690</v>
      </c>
      <c r="AI229" s="14">
        <v>3690</v>
      </c>
      <c r="AJ229" s="14"/>
      <c r="BH229" s="61" t="s">
        <v>361</v>
      </c>
    </row>
    <row r="230" spans="3:60" ht="13.95" customHeight="1" x14ac:dyDescent="0.25">
      <c r="C230" s="13" t="s">
        <v>115</v>
      </c>
      <c r="D230" s="13" t="s">
        <v>138</v>
      </c>
      <c r="E230" s="13" t="s">
        <v>20</v>
      </c>
      <c r="F230" s="13" t="s">
        <v>122</v>
      </c>
      <c r="G230" s="13">
        <v>2223012125</v>
      </c>
      <c r="H230" s="13">
        <v>44863</v>
      </c>
      <c r="I230" s="13" t="s">
        <v>1338</v>
      </c>
      <c r="K230" s="13" t="s">
        <v>1339</v>
      </c>
      <c r="L230" s="13" t="s">
        <v>1157</v>
      </c>
      <c r="M230" s="13" t="s">
        <v>12</v>
      </c>
      <c r="N230" s="13" t="s">
        <v>942</v>
      </c>
      <c r="P230" s="13" t="s">
        <v>1028</v>
      </c>
      <c r="Q230" s="13" t="s">
        <v>1415</v>
      </c>
      <c r="R230" s="13" t="s">
        <v>96</v>
      </c>
      <c r="S230" s="13">
        <v>1</v>
      </c>
      <c r="T230" s="13">
        <v>18</v>
      </c>
      <c r="U230" s="14">
        <v>23600</v>
      </c>
      <c r="V230" s="14">
        <v>4248</v>
      </c>
      <c r="W230" s="14">
        <v>0</v>
      </c>
      <c r="X230" s="14">
        <v>0</v>
      </c>
      <c r="Z230" s="14">
        <v>27848</v>
      </c>
      <c r="AD230" s="112" t="s">
        <v>1690</v>
      </c>
      <c r="AE230" s="13" t="s">
        <v>1338</v>
      </c>
      <c r="AF230" s="14">
        <v>23600</v>
      </c>
      <c r="AG230" s="14">
        <v>4248</v>
      </c>
      <c r="AH230" s="14">
        <v>0</v>
      </c>
      <c r="AI230" s="14">
        <v>0</v>
      </c>
      <c r="AJ230" s="14"/>
      <c r="BH230" s="61" t="s">
        <v>362</v>
      </c>
    </row>
    <row r="231" spans="3:60" ht="13.95" customHeight="1" x14ac:dyDescent="0.25">
      <c r="C231" s="13" t="s">
        <v>115</v>
      </c>
      <c r="D231" s="13" t="s">
        <v>138</v>
      </c>
      <c r="E231" s="13" t="s">
        <v>20</v>
      </c>
      <c r="F231" s="13" t="s">
        <v>122</v>
      </c>
      <c r="G231" s="13">
        <v>2223012126</v>
      </c>
      <c r="H231" s="13">
        <v>44863</v>
      </c>
      <c r="I231" s="13" t="s">
        <v>1281</v>
      </c>
      <c r="K231" s="13" t="s">
        <v>1319</v>
      </c>
      <c r="L231" s="13" t="s">
        <v>1023</v>
      </c>
      <c r="M231" s="13" t="s">
        <v>12</v>
      </c>
      <c r="N231" s="13" t="s">
        <v>942</v>
      </c>
      <c r="P231" s="13" t="s">
        <v>1028</v>
      </c>
      <c r="Q231" s="13" t="s">
        <v>1416</v>
      </c>
      <c r="R231" s="13" t="s">
        <v>96</v>
      </c>
      <c r="S231" s="13">
        <v>1</v>
      </c>
      <c r="T231" s="13">
        <v>18</v>
      </c>
      <c r="U231" s="14">
        <v>31500</v>
      </c>
      <c r="V231" s="14">
        <v>5670</v>
      </c>
      <c r="W231" s="14">
        <v>0</v>
      </c>
      <c r="X231" s="14">
        <v>0</v>
      </c>
      <c r="Z231" s="14">
        <v>37170</v>
      </c>
      <c r="AD231" s="112" t="s">
        <v>1691</v>
      </c>
      <c r="AE231" s="13" t="s">
        <v>1281</v>
      </c>
      <c r="AF231" s="14">
        <v>31500</v>
      </c>
      <c r="AG231" s="14">
        <v>5670</v>
      </c>
      <c r="AH231" s="14">
        <v>0</v>
      </c>
      <c r="AI231" s="14">
        <v>0</v>
      </c>
      <c r="AJ231" s="14"/>
      <c r="BH231" s="61" t="s">
        <v>363</v>
      </c>
    </row>
    <row r="232" spans="3:60" ht="13.95" customHeight="1" x14ac:dyDescent="0.25">
      <c r="C232" s="13" t="s">
        <v>115</v>
      </c>
      <c r="D232" s="13" t="s">
        <v>138</v>
      </c>
      <c r="E232" s="13" t="s">
        <v>20</v>
      </c>
      <c r="F232" s="13" t="s">
        <v>122</v>
      </c>
      <c r="G232" s="13">
        <v>2223012127</v>
      </c>
      <c r="H232" s="13">
        <v>44863</v>
      </c>
      <c r="I232" s="13" t="s">
        <v>1417</v>
      </c>
      <c r="K232" s="13" t="s">
        <v>1418</v>
      </c>
      <c r="L232" s="13" t="s">
        <v>1014</v>
      </c>
      <c r="M232" s="13" t="s">
        <v>13</v>
      </c>
      <c r="N232" s="13" t="s">
        <v>942</v>
      </c>
      <c r="P232" s="13" t="s">
        <v>1208</v>
      </c>
      <c r="Q232" s="13" t="s">
        <v>1419</v>
      </c>
      <c r="R232" s="13" t="s">
        <v>96</v>
      </c>
      <c r="S232" s="13">
        <v>1</v>
      </c>
      <c r="T232" s="13">
        <v>18</v>
      </c>
      <c r="U232" s="14">
        <v>1540000</v>
      </c>
      <c r="V232" s="14">
        <v>0</v>
      </c>
      <c r="W232" s="14">
        <v>138600</v>
      </c>
      <c r="X232" s="14">
        <v>138600</v>
      </c>
      <c r="Z232" s="14">
        <v>1817200</v>
      </c>
      <c r="AD232" s="112" t="s">
        <v>1692</v>
      </c>
      <c r="AE232" s="13" t="s">
        <v>1417</v>
      </c>
      <c r="AF232" s="14">
        <v>1540000</v>
      </c>
      <c r="AG232" s="14">
        <v>0</v>
      </c>
      <c r="AH232" s="14">
        <v>138600</v>
      </c>
      <c r="AI232" s="14">
        <v>138600</v>
      </c>
      <c r="AJ232" s="14"/>
      <c r="BH232" s="61" t="s">
        <v>364</v>
      </c>
    </row>
    <row r="233" spans="3:60" ht="13.95" customHeight="1" x14ac:dyDescent="0.25">
      <c r="C233" s="13" t="s">
        <v>115</v>
      </c>
      <c r="D233" s="13" t="s">
        <v>138</v>
      </c>
      <c r="E233" s="13" t="s">
        <v>20</v>
      </c>
      <c r="F233" s="13" t="s">
        <v>122</v>
      </c>
      <c r="G233" s="13">
        <v>2223012128</v>
      </c>
      <c r="H233" s="13">
        <v>44864</v>
      </c>
      <c r="I233" s="13" t="s">
        <v>1345</v>
      </c>
      <c r="K233" s="13" t="s">
        <v>1346</v>
      </c>
      <c r="L233" s="13" t="s">
        <v>1032</v>
      </c>
      <c r="M233" s="13" t="s">
        <v>12</v>
      </c>
      <c r="N233" s="13" t="s">
        <v>942</v>
      </c>
      <c r="P233" s="13" t="s">
        <v>1019</v>
      </c>
      <c r="Q233" s="13" t="s">
        <v>1420</v>
      </c>
      <c r="R233" s="13" t="s">
        <v>96</v>
      </c>
      <c r="S233" s="13">
        <v>1</v>
      </c>
      <c r="T233" s="13">
        <v>18</v>
      </c>
      <c r="U233" s="14">
        <v>2710000</v>
      </c>
      <c r="V233" s="14">
        <v>487800</v>
      </c>
      <c r="W233" s="14">
        <v>0</v>
      </c>
      <c r="X233" s="14">
        <v>0</v>
      </c>
      <c r="Z233" s="14">
        <v>3197800</v>
      </c>
      <c r="AD233" s="112" t="s">
        <v>1693</v>
      </c>
      <c r="AE233" s="13" t="s">
        <v>1345</v>
      </c>
      <c r="AF233" s="14">
        <v>2710000</v>
      </c>
      <c r="AG233" s="14">
        <v>487800</v>
      </c>
      <c r="AH233" s="14">
        <v>0</v>
      </c>
      <c r="AI233" s="14">
        <v>0</v>
      </c>
      <c r="AJ233" s="14"/>
      <c r="BH233" s="61" t="s">
        <v>365</v>
      </c>
    </row>
    <row r="234" spans="3:60" ht="13.95" customHeight="1" x14ac:dyDescent="0.25">
      <c r="C234" s="13" t="s">
        <v>115</v>
      </c>
      <c r="D234" s="13" t="s">
        <v>138</v>
      </c>
      <c r="E234" s="13" t="s">
        <v>20</v>
      </c>
      <c r="F234" s="13" t="s">
        <v>122</v>
      </c>
      <c r="G234" s="13">
        <v>2223012129</v>
      </c>
      <c r="H234" s="13">
        <v>44864</v>
      </c>
      <c r="I234" s="13" t="s">
        <v>1345</v>
      </c>
      <c r="K234" s="13" t="s">
        <v>1346</v>
      </c>
      <c r="L234" s="13" t="s">
        <v>1032</v>
      </c>
      <c r="M234" s="13" t="s">
        <v>12</v>
      </c>
      <c r="N234" s="13" t="s">
        <v>942</v>
      </c>
      <c r="P234" s="13" t="s">
        <v>1019</v>
      </c>
      <c r="Q234" s="13" t="s">
        <v>1421</v>
      </c>
      <c r="R234" s="13" t="s">
        <v>96</v>
      </c>
      <c r="S234" s="13">
        <v>1</v>
      </c>
      <c r="T234" s="13">
        <v>18</v>
      </c>
      <c r="U234" s="14">
        <v>3000000</v>
      </c>
      <c r="V234" s="14">
        <v>540000</v>
      </c>
      <c r="W234" s="14">
        <v>0</v>
      </c>
      <c r="X234" s="14">
        <v>0</v>
      </c>
      <c r="Z234" s="14">
        <v>3540000</v>
      </c>
      <c r="AD234" s="112" t="s">
        <v>1694</v>
      </c>
      <c r="AE234" s="13" t="s">
        <v>1345</v>
      </c>
      <c r="AF234" s="14">
        <v>3000000</v>
      </c>
      <c r="AG234" s="14">
        <v>540000</v>
      </c>
      <c r="AH234" s="14">
        <v>0</v>
      </c>
      <c r="AI234" s="14">
        <v>0</v>
      </c>
      <c r="AJ234" s="14"/>
      <c r="BH234" s="61" t="s">
        <v>366</v>
      </c>
    </row>
    <row r="235" spans="3:60" ht="13.95" customHeight="1" x14ac:dyDescent="0.25">
      <c r="C235" s="13" t="s">
        <v>115</v>
      </c>
      <c r="D235" s="13" t="s">
        <v>138</v>
      </c>
      <c r="E235" s="13" t="s">
        <v>20</v>
      </c>
      <c r="F235" s="13" t="s">
        <v>122</v>
      </c>
      <c r="G235" s="13">
        <v>2223012130</v>
      </c>
      <c r="H235" s="13">
        <v>44865</v>
      </c>
      <c r="I235" s="13" t="s">
        <v>1087</v>
      </c>
      <c r="K235" s="13" t="s">
        <v>1088</v>
      </c>
      <c r="L235" s="13" t="s">
        <v>1014</v>
      </c>
      <c r="M235" s="13" t="s">
        <v>13</v>
      </c>
      <c r="N235" s="13" t="s">
        <v>942</v>
      </c>
      <c r="P235" s="13" t="s">
        <v>1355</v>
      </c>
      <c r="Q235" s="13" t="s">
        <v>1356</v>
      </c>
      <c r="R235" s="13" t="s">
        <v>96</v>
      </c>
      <c r="S235" s="13">
        <v>3</v>
      </c>
      <c r="T235" s="13">
        <v>18</v>
      </c>
      <c r="U235" s="14">
        <v>2724</v>
      </c>
      <c r="V235" s="14">
        <v>0</v>
      </c>
      <c r="W235" s="14">
        <v>245.16</v>
      </c>
      <c r="X235" s="14">
        <v>245.16</v>
      </c>
      <c r="Z235" s="14">
        <v>3214.3199999999997</v>
      </c>
      <c r="AD235" s="112" t="s">
        <v>1695</v>
      </c>
      <c r="AE235" s="13" t="s">
        <v>1087</v>
      </c>
      <c r="AF235" s="14">
        <v>2724</v>
      </c>
      <c r="AG235" s="14">
        <v>0</v>
      </c>
      <c r="AH235" s="14">
        <v>245.16</v>
      </c>
      <c r="AI235" s="14">
        <v>245.16</v>
      </c>
      <c r="AJ235" s="14"/>
      <c r="BH235" s="61" t="s">
        <v>367</v>
      </c>
    </row>
    <row r="236" spans="3:60" ht="13.95" customHeight="1" x14ac:dyDescent="0.25">
      <c r="C236" s="13" t="s">
        <v>115</v>
      </c>
      <c r="D236" s="13" t="s">
        <v>138</v>
      </c>
      <c r="E236" s="13" t="s">
        <v>20</v>
      </c>
      <c r="F236" s="13" t="s">
        <v>122</v>
      </c>
      <c r="G236" s="13">
        <v>2223012131</v>
      </c>
      <c r="H236" s="13">
        <v>44865</v>
      </c>
      <c r="I236" s="13" t="s">
        <v>1345</v>
      </c>
      <c r="K236" s="13" t="s">
        <v>1346</v>
      </c>
      <c r="L236" s="13" t="s">
        <v>1032</v>
      </c>
      <c r="M236" s="13" t="s">
        <v>12</v>
      </c>
      <c r="N236" s="13" t="s">
        <v>942</v>
      </c>
      <c r="P236" s="13" t="s">
        <v>1019</v>
      </c>
      <c r="Q236" s="13" t="s">
        <v>1422</v>
      </c>
      <c r="R236" s="13" t="s">
        <v>96</v>
      </c>
      <c r="S236" s="13">
        <v>1</v>
      </c>
      <c r="T236" s="13">
        <v>18</v>
      </c>
      <c r="U236" s="14">
        <v>2325000</v>
      </c>
      <c r="V236" s="14">
        <v>418500</v>
      </c>
      <c r="W236" s="14">
        <v>0</v>
      </c>
      <c r="X236" s="14">
        <v>0</v>
      </c>
      <c r="Z236" s="14">
        <v>2743500</v>
      </c>
      <c r="AD236" s="112" t="s">
        <v>1696</v>
      </c>
      <c r="AE236" s="13" t="s">
        <v>1345</v>
      </c>
      <c r="AF236" s="14">
        <v>2325000</v>
      </c>
      <c r="AG236" s="14">
        <v>418500</v>
      </c>
      <c r="AH236" s="14">
        <v>0</v>
      </c>
      <c r="AI236" s="14">
        <v>0</v>
      </c>
      <c r="AJ236" s="14"/>
      <c r="BH236" s="61" t="s">
        <v>368</v>
      </c>
    </row>
    <row r="237" spans="3:60" ht="13.95" customHeight="1" x14ac:dyDescent="0.25">
      <c r="C237" s="13" t="s">
        <v>115</v>
      </c>
      <c r="D237" s="13" t="s">
        <v>138</v>
      </c>
      <c r="E237" s="13" t="s">
        <v>20</v>
      </c>
      <c r="F237" s="13" t="s">
        <v>122</v>
      </c>
      <c r="G237" s="13">
        <v>2223012132</v>
      </c>
      <c r="H237" s="13">
        <v>44865</v>
      </c>
      <c r="I237" s="13" t="s">
        <v>1423</v>
      </c>
      <c r="K237" s="13" t="s">
        <v>1424</v>
      </c>
      <c r="L237" s="13" t="s">
        <v>1032</v>
      </c>
      <c r="M237" s="13" t="s">
        <v>12</v>
      </c>
      <c r="N237" s="13" t="s">
        <v>942</v>
      </c>
      <c r="P237" s="13" t="s">
        <v>1028</v>
      </c>
      <c r="Q237" s="13" t="s">
        <v>1196</v>
      </c>
      <c r="R237" s="13" t="s">
        <v>96</v>
      </c>
      <c r="S237" s="13">
        <v>8</v>
      </c>
      <c r="T237" s="13">
        <v>18</v>
      </c>
      <c r="U237" s="14">
        <v>26100</v>
      </c>
      <c r="V237" s="14">
        <v>4698</v>
      </c>
      <c r="W237" s="14">
        <v>0</v>
      </c>
      <c r="X237" s="14">
        <v>0</v>
      </c>
      <c r="Z237" s="14">
        <v>30798</v>
      </c>
      <c r="AD237" s="112" t="s">
        <v>1697</v>
      </c>
      <c r="AE237" s="13" t="s">
        <v>1423</v>
      </c>
      <c r="AF237" s="14">
        <v>26100</v>
      </c>
      <c r="AG237" s="14">
        <v>4698</v>
      </c>
      <c r="AH237" s="14">
        <v>0</v>
      </c>
      <c r="AI237" s="14">
        <v>0</v>
      </c>
      <c r="AJ237" s="14"/>
      <c r="BH237" s="61" t="s">
        <v>369</v>
      </c>
    </row>
    <row r="238" spans="3:60" ht="13.95" customHeight="1" x14ac:dyDescent="0.25">
      <c r="C238" s="13" t="s">
        <v>115</v>
      </c>
      <c r="D238" s="13" t="s">
        <v>138</v>
      </c>
      <c r="E238" s="13" t="s">
        <v>20</v>
      </c>
      <c r="F238" s="13" t="s">
        <v>122</v>
      </c>
      <c r="G238" s="13">
        <v>2223012133</v>
      </c>
      <c r="H238" s="13">
        <v>44865</v>
      </c>
      <c r="I238" s="13" t="s">
        <v>1008</v>
      </c>
      <c r="K238" s="13" t="s">
        <v>1009</v>
      </c>
      <c r="L238" s="13" t="s">
        <v>1010</v>
      </c>
      <c r="M238" s="13" t="s">
        <v>12</v>
      </c>
      <c r="N238" s="13" t="s">
        <v>942</v>
      </c>
      <c r="P238" s="13" t="s">
        <v>1002</v>
      </c>
      <c r="Q238" s="13" t="s">
        <v>1425</v>
      </c>
      <c r="R238" s="13" t="s">
        <v>96</v>
      </c>
      <c r="S238" s="13">
        <v>1</v>
      </c>
      <c r="T238" s="13">
        <v>18</v>
      </c>
      <c r="U238" s="14">
        <v>6100000</v>
      </c>
      <c r="V238" s="14">
        <v>1098000</v>
      </c>
      <c r="W238" s="14">
        <v>0</v>
      </c>
      <c r="X238" s="14">
        <v>0</v>
      </c>
      <c r="Z238" s="14">
        <v>7198000</v>
      </c>
      <c r="AD238" s="112" t="s">
        <v>1698</v>
      </c>
      <c r="AE238" s="13" t="s">
        <v>1008</v>
      </c>
      <c r="AF238" s="14">
        <v>6100000</v>
      </c>
      <c r="AG238" s="14">
        <v>1098000</v>
      </c>
      <c r="AH238" s="14">
        <v>0</v>
      </c>
      <c r="AI238" s="14">
        <v>0</v>
      </c>
      <c r="AJ238" s="14"/>
      <c r="BH238" s="61" t="s">
        <v>370</v>
      </c>
    </row>
    <row r="239" spans="3:60" ht="13.95" customHeight="1" x14ac:dyDescent="0.25">
      <c r="C239" s="13" t="s">
        <v>115</v>
      </c>
      <c r="D239" s="13" t="s">
        <v>138</v>
      </c>
      <c r="E239" s="13" t="s">
        <v>20</v>
      </c>
      <c r="F239" s="13" t="s">
        <v>122</v>
      </c>
      <c r="G239" s="13">
        <v>2223012134</v>
      </c>
      <c r="H239" s="13">
        <v>44865</v>
      </c>
      <c r="I239" s="13" t="s">
        <v>1426</v>
      </c>
      <c r="K239" s="13" t="s">
        <v>1427</v>
      </c>
      <c r="L239" s="13" t="s">
        <v>1199</v>
      </c>
      <c r="M239" s="13" t="s">
        <v>12</v>
      </c>
      <c r="N239" s="13" t="s">
        <v>942</v>
      </c>
      <c r="P239" s="13" t="s">
        <v>1028</v>
      </c>
      <c r="Q239" s="13" t="s">
        <v>1428</v>
      </c>
      <c r="R239" s="13" t="s">
        <v>96</v>
      </c>
      <c r="S239" s="13">
        <v>32</v>
      </c>
      <c r="T239" s="13">
        <v>18</v>
      </c>
      <c r="U239" s="14">
        <v>52800</v>
      </c>
      <c r="V239" s="14">
        <v>9504</v>
      </c>
      <c r="W239" s="14">
        <v>0</v>
      </c>
      <c r="X239" s="14">
        <v>0</v>
      </c>
      <c r="Z239" s="14">
        <v>62304</v>
      </c>
      <c r="AD239" s="112" t="s">
        <v>1699</v>
      </c>
      <c r="AE239" s="13" t="s">
        <v>1426</v>
      </c>
      <c r="AF239" s="14">
        <v>52800</v>
      </c>
      <c r="AG239" s="14">
        <v>9504</v>
      </c>
      <c r="AH239" s="14">
        <v>0</v>
      </c>
      <c r="AI239" s="14">
        <v>0</v>
      </c>
      <c r="AJ239" s="14"/>
      <c r="BH239" s="61" t="s">
        <v>371</v>
      </c>
    </row>
    <row r="240" spans="3:60" ht="13.95" customHeight="1" x14ac:dyDescent="0.25">
      <c r="C240" s="13" t="s">
        <v>115</v>
      </c>
      <c r="D240" s="13" t="s">
        <v>138</v>
      </c>
      <c r="E240" s="13" t="s">
        <v>20</v>
      </c>
      <c r="F240" s="13" t="s">
        <v>122</v>
      </c>
      <c r="G240" s="13">
        <v>2223012135</v>
      </c>
      <c r="H240" s="13">
        <v>44865</v>
      </c>
      <c r="I240" s="13" t="s">
        <v>1383</v>
      </c>
      <c r="K240" s="13" t="s">
        <v>1384</v>
      </c>
      <c r="L240" s="13" t="s">
        <v>1014</v>
      </c>
      <c r="M240" s="13" t="s">
        <v>13</v>
      </c>
      <c r="N240" s="13" t="s">
        <v>942</v>
      </c>
      <c r="P240" s="13" t="s">
        <v>1019</v>
      </c>
      <c r="Q240" s="13" t="s">
        <v>1398</v>
      </c>
      <c r="R240" s="13" t="s">
        <v>96</v>
      </c>
      <c r="S240" s="13">
        <v>1</v>
      </c>
      <c r="T240" s="13">
        <v>18</v>
      </c>
      <c r="U240" s="14">
        <v>1580000</v>
      </c>
      <c r="V240" s="14">
        <v>0</v>
      </c>
      <c r="W240" s="14">
        <v>142200</v>
      </c>
      <c r="X240" s="14">
        <v>142200</v>
      </c>
      <c r="Z240" s="14">
        <v>1864400</v>
      </c>
      <c r="AD240" s="112" t="s">
        <v>1700</v>
      </c>
      <c r="AE240" s="13" t="s">
        <v>1383</v>
      </c>
      <c r="AF240" s="14">
        <v>1580000</v>
      </c>
      <c r="AG240" s="14">
        <v>0</v>
      </c>
      <c r="AH240" s="14">
        <v>142200</v>
      </c>
      <c r="AI240" s="14">
        <v>142200</v>
      </c>
      <c r="AJ240" s="14"/>
      <c r="BH240" s="61" t="s">
        <v>372</v>
      </c>
    </row>
    <row r="241" spans="3:60" ht="13.95" customHeight="1" x14ac:dyDescent="0.25">
      <c r="C241" s="13" t="s">
        <v>115</v>
      </c>
      <c r="D241" s="13" t="s">
        <v>138</v>
      </c>
      <c r="E241" s="13" t="s">
        <v>20</v>
      </c>
      <c r="F241" s="13" t="s">
        <v>122</v>
      </c>
      <c r="G241" s="13">
        <v>2223012136</v>
      </c>
      <c r="H241" s="13">
        <v>44865</v>
      </c>
      <c r="I241" s="13" t="s">
        <v>1429</v>
      </c>
      <c r="K241" s="13" t="s">
        <v>1430</v>
      </c>
      <c r="L241" s="13" t="s">
        <v>1023</v>
      </c>
      <c r="M241" s="13" t="s">
        <v>12</v>
      </c>
      <c r="N241" s="13" t="s">
        <v>942</v>
      </c>
      <c r="P241" s="13" t="s">
        <v>1208</v>
      </c>
      <c r="Q241" s="13" t="s">
        <v>1398</v>
      </c>
      <c r="R241" s="13" t="s">
        <v>96</v>
      </c>
      <c r="S241" s="13">
        <v>1</v>
      </c>
      <c r="T241" s="13">
        <v>18.000003530035404</v>
      </c>
      <c r="U241" s="14">
        <v>100000</v>
      </c>
      <c r="V241" s="14">
        <v>18356.759999999998</v>
      </c>
      <c r="W241" s="14">
        <v>0</v>
      </c>
      <c r="X241" s="14">
        <v>0</v>
      </c>
      <c r="Z241" s="14">
        <v>120338.74</v>
      </c>
      <c r="AD241" s="112" t="s">
        <v>1701</v>
      </c>
      <c r="AE241" s="13" t="s">
        <v>1429</v>
      </c>
      <c r="AF241" s="14">
        <v>100000</v>
      </c>
      <c r="AG241" s="14">
        <v>18356.759999999998</v>
      </c>
      <c r="AH241" s="14">
        <v>0</v>
      </c>
      <c r="AI241" s="14">
        <v>0</v>
      </c>
      <c r="AJ241" s="14"/>
      <c r="BH241" s="61" t="s">
        <v>373</v>
      </c>
    </row>
    <row r="242" spans="3:60" ht="13.95" customHeight="1" x14ac:dyDescent="0.25">
      <c r="C242" s="13" t="s">
        <v>115</v>
      </c>
      <c r="D242" s="13" t="s">
        <v>138</v>
      </c>
      <c r="E242" s="13" t="s">
        <v>20</v>
      </c>
      <c r="F242" s="13" t="s">
        <v>122</v>
      </c>
      <c r="G242" s="13">
        <v>2223020207</v>
      </c>
      <c r="H242" s="13">
        <v>44838</v>
      </c>
      <c r="I242" s="13" t="s">
        <v>1431</v>
      </c>
      <c r="K242" s="13" t="s">
        <v>1432</v>
      </c>
      <c r="L242" s="13" t="s">
        <v>1023</v>
      </c>
      <c r="M242" s="13" t="s">
        <v>12</v>
      </c>
      <c r="N242" s="13" t="s">
        <v>942</v>
      </c>
      <c r="P242" s="13" t="s">
        <v>1082</v>
      </c>
      <c r="Q242" s="13" t="s">
        <v>1433</v>
      </c>
      <c r="R242" s="13" t="s">
        <v>96</v>
      </c>
      <c r="S242" s="13">
        <v>1</v>
      </c>
      <c r="T242" s="13">
        <v>18</v>
      </c>
      <c r="U242" s="14">
        <v>15000</v>
      </c>
      <c r="V242" s="14">
        <v>2700</v>
      </c>
      <c r="W242" s="14">
        <v>0</v>
      </c>
      <c r="X242" s="14">
        <v>0</v>
      </c>
      <c r="Z242" s="14">
        <v>17700</v>
      </c>
      <c r="AD242" s="112" t="s">
        <v>1702</v>
      </c>
      <c r="AE242" s="13" t="s">
        <v>1431</v>
      </c>
      <c r="AF242" s="14">
        <v>15000</v>
      </c>
      <c r="AG242" s="14">
        <v>2700</v>
      </c>
      <c r="AH242" s="14">
        <v>0</v>
      </c>
      <c r="AI242" s="14">
        <v>0</v>
      </c>
      <c r="AJ242" s="14"/>
      <c r="BH242" s="61" t="s">
        <v>374</v>
      </c>
    </row>
    <row r="243" spans="3:60" ht="13.95" customHeight="1" x14ac:dyDescent="0.25">
      <c r="C243" s="13" t="s">
        <v>115</v>
      </c>
      <c r="D243" s="13" t="s">
        <v>138</v>
      </c>
      <c r="E243" s="13" t="s">
        <v>20</v>
      </c>
      <c r="F243" s="13" t="s">
        <v>122</v>
      </c>
      <c r="G243" s="13">
        <v>2223020208</v>
      </c>
      <c r="H243" s="13">
        <v>44838</v>
      </c>
      <c r="I243" s="13" t="s">
        <v>1434</v>
      </c>
      <c r="K243" s="13" t="s">
        <v>1435</v>
      </c>
      <c r="L243" s="13" t="s">
        <v>1001</v>
      </c>
      <c r="M243" s="13" t="s">
        <v>12</v>
      </c>
      <c r="N243" s="13" t="s">
        <v>942</v>
      </c>
      <c r="P243" s="13" t="s">
        <v>1028</v>
      </c>
      <c r="Q243" s="13" t="s">
        <v>1436</v>
      </c>
      <c r="R243" s="13" t="s">
        <v>96</v>
      </c>
      <c r="S243" s="13">
        <v>1</v>
      </c>
      <c r="T243" s="13">
        <v>18</v>
      </c>
      <c r="U243" s="14">
        <v>200000</v>
      </c>
      <c r="V243" s="14">
        <v>36000</v>
      </c>
      <c r="W243" s="14">
        <v>0</v>
      </c>
      <c r="X243" s="14">
        <v>0</v>
      </c>
      <c r="Z243" s="14">
        <v>236000</v>
      </c>
      <c r="AD243" s="112" t="s">
        <v>1703</v>
      </c>
      <c r="AE243" s="13" t="s">
        <v>1434</v>
      </c>
      <c r="AF243" s="14">
        <v>200000</v>
      </c>
      <c r="AG243" s="14">
        <v>36000</v>
      </c>
      <c r="AH243" s="14">
        <v>0</v>
      </c>
      <c r="AI243" s="14">
        <v>0</v>
      </c>
      <c r="AJ243" s="14"/>
      <c r="BH243" s="61" t="s">
        <v>375</v>
      </c>
    </row>
    <row r="244" spans="3:60" ht="13.95" customHeight="1" x14ac:dyDescent="0.25">
      <c r="C244" s="13" t="s">
        <v>115</v>
      </c>
      <c r="D244" s="13" t="s">
        <v>138</v>
      </c>
      <c r="E244" s="13" t="s">
        <v>20</v>
      </c>
      <c r="F244" s="13" t="s">
        <v>122</v>
      </c>
      <c r="G244" s="13">
        <v>2223020209</v>
      </c>
      <c r="H244" s="13">
        <v>44838</v>
      </c>
      <c r="I244" s="13" t="s">
        <v>1130</v>
      </c>
      <c r="K244" s="13" t="s">
        <v>1131</v>
      </c>
      <c r="L244" s="13" t="s">
        <v>1437</v>
      </c>
      <c r="M244" s="13" t="s">
        <v>12</v>
      </c>
      <c r="N244" s="13" t="s">
        <v>942</v>
      </c>
      <c r="P244" s="13" t="s">
        <v>1028</v>
      </c>
      <c r="Q244" s="13" t="s">
        <v>1132</v>
      </c>
      <c r="R244" s="13" t="s">
        <v>96</v>
      </c>
      <c r="S244" s="13">
        <v>12</v>
      </c>
      <c r="T244" s="13">
        <v>18</v>
      </c>
      <c r="U244" s="14">
        <v>35466</v>
      </c>
      <c r="V244" s="14">
        <v>6383.88</v>
      </c>
      <c r="W244" s="14">
        <v>0</v>
      </c>
      <c r="X244" s="14">
        <v>0</v>
      </c>
      <c r="Z244" s="14">
        <v>35466</v>
      </c>
      <c r="AD244" s="112" t="s">
        <v>1704</v>
      </c>
      <c r="AE244" s="13" t="s">
        <v>1130</v>
      </c>
      <c r="AF244" s="14">
        <v>35466</v>
      </c>
      <c r="AG244" s="14">
        <v>6383.88</v>
      </c>
      <c r="AH244" s="14">
        <v>0</v>
      </c>
      <c r="AI244" s="14">
        <v>0</v>
      </c>
      <c r="AJ244" s="14"/>
      <c r="BH244" s="61" t="s">
        <v>376</v>
      </c>
    </row>
    <row r="245" spans="3:60" ht="13.95" customHeight="1" x14ac:dyDescent="0.25">
      <c r="C245" s="13" t="s">
        <v>115</v>
      </c>
      <c r="D245" s="13" t="s">
        <v>138</v>
      </c>
      <c r="E245" s="13" t="s">
        <v>20</v>
      </c>
      <c r="F245" s="13" t="s">
        <v>122</v>
      </c>
      <c r="G245" s="13">
        <v>2223020210</v>
      </c>
      <c r="H245" s="13">
        <v>44842</v>
      </c>
      <c r="I245" s="13" t="s">
        <v>1185</v>
      </c>
      <c r="K245" s="13" t="s">
        <v>1186</v>
      </c>
      <c r="L245" s="13" t="s">
        <v>1014</v>
      </c>
      <c r="M245" s="13" t="s">
        <v>13</v>
      </c>
      <c r="N245" s="13" t="s">
        <v>942</v>
      </c>
      <c r="P245" s="13" t="s">
        <v>1438</v>
      </c>
      <c r="Q245" s="13" t="s">
        <v>1439</v>
      </c>
      <c r="R245" s="13" t="s">
        <v>96</v>
      </c>
      <c r="S245" s="13">
        <v>1</v>
      </c>
      <c r="T245" s="13">
        <v>18</v>
      </c>
      <c r="U245" s="14">
        <v>1269</v>
      </c>
      <c r="V245" s="14">
        <v>0</v>
      </c>
      <c r="W245" s="14">
        <v>114.21</v>
      </c>
      <c r="X245" s="14">
        <v>114.21</v>
      </c>
      <c r="Z245" s="14">
        <v>1497.42</v>
      </c>
      <c r="AD245" s="112" t="s">
        <v>1705</v>
      </c>
      <c r="AE245" s="13" t="s">
        <v>1185</v>
      </c>
      <c r="AF245" s="14">
        <v>1269</v>
      </c>
      <c r="AG245" s="14">
        <v>0</v>
      </c>
      <c r="AH245" s="14">
        <v>114.21</v>
      </c>
      <c r="AI245" s="14">
        <v>114.21</v>
      </c>
      <c r="AJ245" s="14"/>
      <c r="BH245" s="61" t="s">
        <v>377</v>
      </c>
    </row>
    <row r="246" spans="3:60" ht="13.95" customHeight="1" x14ac:dyDescent="0.25">
      <c r="C246" s="13" t="s">
        <v>115</v>
      </c>
      <c r="D246" s="13" t="s">
        <v>138</v>
      </c>
      <c r="E246" s="13" t="s">
        <v>20</v>
      </c>
      <c r="F246" s="13" t="s">
        <v>122</v>
      </c>
      <c r="G246" s="13">
        <v>2223020213</v>
      </c>
      <c r="H246" s="13">
        <v>44847</v>
      </c>
      <c r="I246" s="13" t="s">
        <v>1050</v>
      </c>
      <c r="K246" s="13" t="s">
        <v>1051</v>
      </c>
      <c r="L246" s="13" t="s">
        <v>1023</v>
      </c>
      <c r="M246" s="13" t="s">
        <v>12</v>
      </c>
      <c r="N246" s="13" t="s">
        <v>942</v>
      </c>
      <c r="P246" s="13" t="s">
        <v>1082</v>
      </c>
      <c r="Q246" s="13" t="s">
        <v>1440</v>
      </c>
      <c r="R246" s="13" t="s">
        <v>96</v>
      </c>
      <c r="S246" s="13">
        <v>2</v>
      </c>
      <c r="T246" s="13">
        <v>18</v>
      </c>
      <c r="U246" s="14">
        <v>5000</v>
      </c>
      <c r="V246" s="14">
        <v>900</v>
      </c>
      <c r="W246" s="14">
        <v>0</v>
      </c>
      <c r="X246" s="14">
        <v>0</v>
      </c>
      <c r="Z246" s="14">
        <v>5900</v>
      </c>
      <c r="AD246" s="112" t="s">
        <v>1706</v>
      </c>
      <c r="AE246" s="13" t="s">
        <v>1050</v>
      </c>
      <c r="AF246" s="14">
        <v>5000</v>
      </c>
      <c r="AG246" s="14">
        <v>900</v>
      </c>
      <c r="AH246" s="14">
        <v>0</v>
      </c>
      <c r="AI246" s="14">
        <v>0</v>
      </c>
      <c r="AJ246" s="14"/>
      <c r="BH246" s="61" t="s">
        <v>378</v>
      </c>
    </row>
    <row r="247" spans="3:60" ht="13.95" customHeight="1" x14ac:dyDescent="0.25">
      <c r="C247" s="13" t="s">
        <v>115</v>
      </c>
      <c r="D247" s="13" t="s">
        <v>138</v>
      </c>
      <c r="E247" s="13" t="s">
        <v>20</v>
      </c>
      <c r="F247" s="13" t="s">
        <v>122</v>
      </c>
      <c r="G247" s="13">
        <v>2223020215</v>
      </c>
      <c r="H247" s="13">
        <v>44848</v>
      </c>
      <c r="I247" s="13" t="s">
        <v>1139</v>
      </c>
      <c r="K247" s="13" t="s">
        <v>1441</v>
      </c>
      <c r="L247" s="13" t="s">
        <v>1023</v>
      </c>
      <c r="M247" s="13" t="s">
        <v>12</v>
      </c>
      <c r="N247" s="13" t="s">
        <v>942</v>
      </c>
      <c r="P247" s="13" t="s">
        <v>1082</v>
      </c>
      <c r="Q247" s="13" t="s">
        <v>1442</v>
      </c>
      <c r="R247" s="13" t="s">
        <v>96</v>
      </c>
      <c r="S247" s="13">
        <v>1</v>
      </c>
      <c r="T247" s="13">
        <v>18</v>
      </c>
      <c r="U247" s="14">
        <v>2000</v>
      </c>
      <c r="V247" s="14">
        <v>360</v>
      </c>
      <c r="W247" s="14">
        <v>0</v>
      </c>
      <c r="X247" s="14">
        <v>0</v>
      </c>
      <c r="Z247" s="14">
        <v>2360</v>
      </c>
      <c r="AD247" s="112" t="s">
        <v>1707</v>
      </c>
      <c r="AE247" s="13" t="s">
        <v>1139</v>
      </c>
      <c r="AF247" s="14">
        <v>2000</v>
      </c>
      <c r="AG247" s="14">
        <v>360</v>
      </c>
      <c r="AH247" s="14">
        <v>0</v>
      </c>
      <c r="AI247" s="14">
        <v>0</v>
      </c>
      <c r="AJ247" s="14"/>
      <c r="BH247" s="61" t="s">
        <v>379</v>
      </c>
    </row>
    <row r="248" spans="3:60" ht="13.95" customHeight="1" x14ac:dyDescent="0.25">
      <c r="C248" s="13" t="s">
        <v>115</v>
      </c>
      <c r="D248" s="13" t="s">
        <v>138</v>
      </c>
      <c r="E248" s="13" t="s">
        <v>20</v>
      </c>
      <c r="F248" s="13" t="s">
        <v>122</v>
      </c>
      <c r="G248" s="13">
        <v>2223020216</v>
      </c>
      <c r="H248" s="13">
        <v>44848</v>
      </c>
      <c r="I248" s="13" t="s">
        <v>1079</v>
      </c>
      <c r="K248" s="13" t="s">
        <v>1080</v>
      </c>
      <c r="L248" s="13" t="s">
        <v>1081</v>
      </c>
      <c r="M248" s="13" t="s">
        <v>12</v>
      </c>
      <c r="N248" s="13" t="s">
        <v>942</v>
      </c>
      <c r="P248" s="13" t="s">
        <v>1015</v>
      </c>
      <c r="Q248" s="13" t="s">
        <v>1016</v>
      </c>
      <c r="R248" s="13" t="s">
        <v>96</v>
      </c>
      <c r="S248" s="13">
        <v>4</v>
      </c>
      <c r="T248" s="13">
        <v>18</v>
      </c>
      <c r="U248" s="14">
        <v>16698</v>
      </c>
      <c r="V248" s="14">
        <v>3005.64</v>
      </c>
      <c r="W248" s="14">
        <v>0</v>
      </c>
      <c r="X248" s="14">
        <v>0</v>
      </c>
      <c r="Z248" s="14">
        <v>19703.64</v>
      </c>
      <c r="AD248" s="112" t="s">
        <v>1708</v>
      </c>
      <c r="AE248" s="13" t="s">
        <v>1079</v>
      </c>
      <c r="AF248" s="14">
        <v>16698</v>
      </c>
      <c r="AG248" s="14">
        <v>3005.64</v>
      </c>
      <c r="AH248" s="14">
        <v>0</v>
      </c>
      <c r="AI248" s="14">
        <v>0</v>
      </c>
      <c r="AJ248" s="14"/>
      <c r="BH248" s="61" t="s">
        <v>380</v>
      </c>
    </row>
    <row r="249" spans="3:60" ht="13.95" customHeight="1" x14ac:dyDescent="0.25">
      <c r="C249" s="13" t="s">
        <v>115</v>
      </c>
      <c r="D249" s="13" t="s">
        <v>138</v>
      </c>
      <c r="E249" s="13" t="s">
        <v>20</v>
      </c>
      <c r="F249" s="13" t="s">
        <v>122</v>
      </c>
      <c r="G249" s="13">
        <v>2223020219</v>
      </c>
      <c r="H249" s="13">
        <v>44855</v>
      </c>
      <c r="I249" s="13" t="s">
        <v>1413</v>
      </c>
      <c r="K249" s="13" t="s">
        <v>1414</v>
      </c>
      <c r="L249" s="13" t="s">
        <v>1014</v>
      </c>
      <c r="M249" s="13" t="s">
        <v>13</v>
      </c>
      <c r="N249" s="13" t="s">
        <v>942</v>
      </c>
      <c r="P249" s="13" t="s">
        <v>1082</v>
      </c>
      <c r="Q249" s="13" t="s">
        <v>1443</v>
      </c>
      <c r="R249" s="13" t="s">
        <v>96</v>
      </c>
      <c r="S249" s="13">
        <v>1</v>
      </c>
      <c r="T249" s="13">
        <v>18</v>
      </c>
      <c r="U249" s="14">
        <v>50000</v>
      </c>
      <c r="V249" s="14">
        <v>0</v>
      </c>
      <c r="W249" s="14">
        <v>4500</v>
      </c>
      <c r="X249" s="14">
        <v>4500</v>
      </c>
      <c r="Z249" s="14">
        <v>59000</v>
      </c>
      <c r="AD249" s="112" t="s">
        <v>1709</v>
      </c>
      <c r="AE249" s="13" t="s">
        <v>1413</v>
      </c>
      <c r="AF249" s="14">
        <v>50000</v>
      </c>
      <c r="AG249" s="14">
        <v>0</v>
      </c>
      <c r="AH249" s="14">
        <v>4500</v>
      </c>
      <c r="AI249" s="14">
        <v>4500</v>
      </c>
      <c r="AJ249" s="14"/>
      <c r="BH249" s="61" t="s">
        <v>381</v>
      </c>
    </row>
    <row r="250" spans="3:60" ht="13.95" customHeight="1" x14ac:dyDescent="0.25">
      <c r="C250" s="13" t="s">
        <v>115</v>
      </c>
      <c r="D250" s="13" t="s">
        <v>138</v>
      </c>
      <c r="E250" s="13" t="s">
        <v>20</v>
      </c>
      <c r="F250" s="13" t="s">
        <v>122</v>
      </c>
      <c r="G250" s="13">
        <v>2223020220</v>
      </c>
      <c r="H250" s="13">
        <v>44855</v>
      </c>
      <c r="I250" s="13" t="s">
        <v>1444</v>
      </c>
      <c r="K250" s="13" t="s">
        <v>1445</v>
      </c>
      <c r="L250" s="13" t="s">
        <v>1006</v>
      </c>
      <c r="M250" s="13" t="s">
        <v>12</v>
      </c>
      <c r="N250" s="13" t="s">
        <v>942</v>
      </c>
      <c r="P250" s="13" t="s">
        <v>1028</v>
      </c>
      <c r="Q250" s="13" t="s">
        <v>1446</v>
      </c>
      <c r="R250" s="13" t="s">
        <v>96</v>
      </c>
      <c r="S250" s="13">
        <v>1</v>
      </c>
      <c r="T250" s="13">
        <v>18</v>
      </c>
      <c r="U250" s="14">
        <v>2000</v>
      </c>
      <c r="V250" s="14">
        <v>360</v>
      </c>
      <c r="W250" s="14">
        <v>0</v>
      </c>
      <c r="X250" s="14">
        <v>0</v>
      </c>
      <c r="Z250" s="14">
        <v>2360</v>
      </c>
      <c r="AD250" s="112" t="s">
        <v>1710</v>
      </c>
      <c r="AE250" s="13" t="s">
        <v>1444</v>
      </c>
      <c r="AF250" s="14">
        <v>2000</v>
      </c>
      <c r="AG250" s="14">
        <v>360</v>
      </c>
      <c r="AH250" s="14">
        <v>0</v>
      </c>
      <c r="AI250" s="14">
        <v>0</v>
      </c>
      <c r="AJ250" s="14"/>
      <c r="BH250" s="61" t="s">
        <v>382</v>
      </c>
    </row>
    <row r="251" spans="3:60" ht="13.95" customHeight="1" x14ac:dyDescent="0.25">
      <c r="C251" s="13" t="s">
        <v>115</v>
      </c>
      <c r="D251" s="13" t="s">
        <v>138</v>
      </c>
      <c r="E251" s="13" t="s">
        <v>20</v>
      </c>
      <c r="F251" s="13" t="s">
        <v>122</v>
      </c>
      <c r="G251" s="13">
        <v>2223020221</v>
      </c>
      <c r="H251" s="13">
        <v>44855</v>
      </c>
      <c r="I251" s="13" t="s">
        <v>1380</v>
      </c>
      <c r="K251" s="13" t="s">
        <v>1381</v>
      </c>
      <c r="L251" s="13" t="s">
        <v>1023</v>
      </c>
      <c r="M251" s="13" t="s">
        <v>12</v>
      </c>
      <c r="N251" s="13" t="s">
        <v>942</v>
      </c>
      <c r="P251" s="13" t="s">
        <v>1028</v>
      </c>
      <c r="Q251" s="13" t="s">
        <v>1382</v>
      </c>
      <c r="R251" s="13" t="s">
        <v>96</v>
      </c>
      <c r="S251" s="13">
        <v>1</v>
      </c>
      <c r="T251" s="13">
        <v>18</v>
      </c>
      <c r="U251" s="14">
        <v>745</v>
      </c>
      <c r="V251" s="14">
        <v>134.1</v>
      </c>
      <c r="W251" s="14">
        <v>0</v>
      </c>
      <c r="X251" s="14">
        <v>0</v>
      </c>
      <c r="Z251" s="14">
        <v>879.1</v>
      </c>
      <c r="AD251" s="112" t="s">
        <v>1711</v>
      </c>
      <c r="AE251" s="13" t="s">
        <v>1380</v>
      </c>
      <c r="AF251" s="14">
        <v>745</v>
      </c>
      <c r="AG251" s="14">
        <v>134.1</v>
      </c>
      <c r="AH251" s="14">
        <v>0</v>
      </c>
      <c r="AI251" s="14">
        <v>0</v>
      </c>
      <c r="AJ251" s="14"/>
      <c r="BH251" s="61" t="s">
        <v>383</v>
      </c>
    </row>
    <row r="252" spans="3:60" ht="13.95" customHeight="1" x14ac:dyDescent="0.25">
      <c r="C252" s="13" t="s">
        <v>115</v>
      </c>
      <c r="D252" s="13" t="s">
        <v>138</v>
      </c>
      <c r="E252" s="13" t="s">
        <v>20</v>
      </c>
      <c r="F252" s="13" t="s">
        <v>122</v>
      </c>
      <c r="G252" s="13">
        <v>2223020223</v>
      </c>
      <c r="H252" s="13">
        <v>44856</v>
      </c>
      <c r="I252" s="13" t="s">
        <v>1447</v>
      </c>
      <c r="K252" s="13" t="s">
        <v>1448</v>
      </c>
      <c r="L252" s="13" t="s">
        <v>1219</v>
      </c>
      <c r="M252" s="13" t="s">
        <v>12</v>
      </c>
      <c r="N252" s="13" t="s">
        <v>942</v>
      </c>
      <c r="P252" s="13" t="s">
        <v>1082</v>
      </c>
      <c r="Q252" s="13" t="s">
        <v>1449</v>
      </c>
      <c r="R252" s="13" t="s">
        <v>96</v>
      </c>
      <c r="S252" s="13">
        <v>1</v>
      </c>
      <c r="T252" s="13">
        <v>18</v>
      </c>
      <c r="U252" s="14">
        <v>35000</v>
      </c>
      <c r="V252" s="14">
        <v>6300</v>
      </c>
      <c r="W252" s="14">
        <v>0</v>
      </c>
      <c r="X252" s="14">
        <v>0</v>
      </c>
      <c r="Z252" s="14">
        <v>41300</v>
      </c>
      <c r="AD252" s="112" t="s">
        <v>1712</v>
      </c>
      <c r="AE252" s="13" t="s">
        <v>1447</v>
      </c>
      <c r="AF252" s="14">
        <v>35000</v>
      </c>
      <c r="AG252" s="14">
        <v>6300</v>
      </c>
      <c r="AH252" s="14">
        <v>0</v>
      </c>
      <c r="AI252" s="14">
        <v>0</v>
      </c>
      <c r="AJ252" s="14"/>
      <c r="BH252" s="61" t="s">
        <v>384</v>
      </c>
    </row>
    <row r="253" spans="3:60" ht="13.95" customHeight="1" x14ac:dyDescent="0.25">
      <c r="C253" s="13" t="s">
        <v>115</v>
      </c>
      <c r="D253" s="13" t="s">
        <v>138</v>
      </c>
      <c r="E253" s="13" t="s">
        <v>20</v>
      </c>
      <c r="F253" s="13" t="s">
        <v>122</v>
      </c>
      <c r="G253" s="13">
        <v>2223020224</v>
      </c>
      <c r="H253" s="13">
        <v>44856</v>
      </c>
      <c r="I253" s="13" t="s">
        <v>1450</v>
      </c>
      <c r="K253" s="13" t="s">
        <v>1451</v>
      </c>
      <c r="L253" s="13" t="s">
        <v>1219</v>
      </c>
      <c r="M253" s="13" t="s">
        <v>12</v>
      </c>
      <c r="N253" s="13" t="s">
        <v>942</v>
      </c>
      <c r="P253" s="13" t="s">
        <v>1082</v>
      </c>
      <c r="Q253" s="13" t="s">
        <v>1452</v>
      </c>
      <c r="R253" s="13" t="s">
        <v>96</v>
      </c>
      <c r="S253" s="13">
        <v>1</v>
      </c>
      <c r="T253" s="13">
        <v>18</v>
      </c>
      <c r="U253" s="14">
        <v>110000</v>
      </c>
      <c r="V253" s="14">
        <v>19800</v>
      </c>
      <c r="W253" s="14">
        <v>0</v>
      </c>
      <c r="X253" s="14">
        <v>0</v>
      </c>
      <c r="Z253" s="14">
        <v>129800</v>
      </c>
      <c r="AD253" s="112" t="s">
        <v>1713</v>
      </c>
      <c r="AE253" s="13" t="s">
        <v>1450</v>
      </c>
      <c r="AF253" s="14">
        <v>110000</v>
      </c>
      <c r="AG253" s="14">
        <v>19800</v>
      </c>
      <c r="AH253" s="14">
        <v>0</v>
      </c>
      <c r="AI253" s="14">
        <v>0</v>
      </c>
      <c r="AJ253" s="14"/>
      <c r="BH253" s="61" t="s">
        <v>385</v>
      </c>
    </row>
    <row r="254" spans="3:60" ht="13.95" customHeight="1" x14ac:dyDescent="0.25">
      <c r="C254" s="13" t="s">
        <v>115</v>
      </c>
      <c r="D254" s="13" t="s">
        <v>138</v>
      </c>
      <c r="E254" s="13" t="s">
        <v>20</v>
      </c>
      <c r="F254" s="13" t="s">
        <v>122</v>
      </c>
      <c r="G254" s="13">
        <v>2223020225</v>
      </c>
      <c r="H254" s="13">
        <v>44861</v>
      </c>
      <c r="I254" s="13" t="s">
        <v>1234</v>
      </c>
      <c r="K254" s="13" t="s">
        <v>1235</v>
      </c>
      <c r="L254" s="13" t="s">
        <v>1023</v>
      </c>
      <c r="M254" s="13" t="s">
        <v>12</v>
      </c>
      <c r="N254" s="13" t="s">
        <v>942</v>
      </c>
      <c r="P254" s="13" t="s">
        <v>1082</v>
      </c>
      <c r="Q254" s="13" t="s">
        <v>1453</v>
      </c>
      <c r="R254" s="13" t="s">
        <v>96</v>
      </c>
      <c r="S254" s="13">
        <v>110</v>
      </c>
      <c r="T254" s="13">
        <v>18.000062143645035</v>
      </c>
      <c r="U254" s="14">
        <v>6436.7</v>
      </c>
      <c r="V254" s="14">
        <v>1158.6099999999999</v>
      </c>
      <c r="W254" s="14">
        <v>0</v>
      </c>
      <c r="X254" s="14">
        <v>0</v>
      </c>
      <c r="Z254" s="14">
        <v>7595.3099999999995</v>
      </c>
      <c r="AD254" s="112" t="s">
        <v>1714</v>
      </c>
      <c r="AE254" s="13" t="s">
        <v>1234</v>
      </c>
      <c r="AF254" s="14">
        <v>6436.7</v>
      </c>
      <c r="AG254" s="14">
        <v>1158.6099999999999</v>
      </c>
      <c r="AH254" s="14">
        <v>0</v>
      </c>
      <c r="AI254" s="14">
        <v>0</v>
      </c>
      <c r="AJ254" s="14"/>
      <c r="BH254" s="61" t="s">
        <v>386</v>
      </c>
    </row>
    <row r="255" spans="3:60" ht="13.95" customHeight="1" x14ac:dyDescent="0.25">
      <c r="C255" s="13" t="s">
        <v>115</v>
      </c>
      <c r="D255" s="13" t="s">
        <v>138</v>
      </c>
      <c r="E255" s="13" t="s">
        <v>20</v>
      </c>
      <c r="F255" s="13" t="s">
        <v>122</v>
      </c>
      <c r="G255" s="13">
        <v>2223020226</v>
      </c>
      <c r="H255" s="13">
        <v>44865</v>
      </c>
      <c r="I255" s="13" t="s">
        <v>1126</v>
      </c>
      <c r="K255" s="13" t="s">
        <v>1127</v>
      </c>
      <c r="L255" s="13" t="s">
        <v>1010</v>
      </c>
      <c r="M255" s="13" t="s">
        <v>12</v>
      </c>
      <c r="N255" s="13" t="s">
        <v>942</v>
      </c>
      <c r="P255" s="13" t="s">
        <v>1028</v>
      </c>
      <c r="Q255" s="13" t="s">
        <v>1454</v>
      </c>
      <c r="R255" s="13" t="s">
        <v>96</v>
      </c>
      <c r="S255" s="13">
        <v>1</v>
      </c>
      <c r="T255" s="13">
        <v>18</v>
      </c>
      <c r="U255" s="14">
        <v>10100</v>
      </c>
      <c r="V255" s="14">
        <v>1818</v>
      </c>
      <c r="W255" s="14">
        <v>0</v>
      </c>
      <c r="X255" s="14">
        <v>0</v>
      </c>
      <c r="Z255" s="14">
        <v>11918</v>
      </c>
      <c r="AD255" s="112" t="s">
        <v>1715</v>
      </c>
      <c r="AE255" s="13" t="s">
        <v>1126</v>
      </c>
      <c r="AF255" s="14">
        <v>10100</v>
      </c>
      <c r="AG255" s="14">
        <v>1818</v>
      </c>
      <c r="AH255" s="14">
        <v>0</v>
      </c>
      <c r="AI255" s="14">
        <v>0</v>
      </c>
      <c r="AJ255" s="14"/>
      <c r="BH255" s="61" t="s">
        <v>387</v>
      </c>
    </row>
    <row r="256" spans="3:60" ht="13.95" customHeight="1" x14ac:dyDescent="0.25">
      <c r="C256" s="13" t="s">
        <v>115</v>
      </c>
      <c r="D256" s="13" t="s">
        <v>138</v>
      </c>
      <c r="E256" s="13" t="s">
        <v>20</v>
      </c>
      <c r="F256" s="13" t="s">
        <v>122</v>
      </c>
      <c r="G256" s="13">
        <v>2223020211</v>
      </c>
      <c r="H256" s="13">
        <v>44845</v>
      </c>
      <c r="I256" s="13" t="s">
        <v>1455</v>
      </c>
      <c r="K256" s="13" t="s">
        <v>1456</v>
      </c>
      <c r="L256" s="13" t="s">
        <v>1106</v>
      </c>
      <c r="M256" s="13" t="s">
        <v>12</v>
      </c>
      <c r="N256" s="13" t="s">
        <v>942</v>
      </c>
      <c r="P256" s="13" t="s">
        <v>1002</v>
      </c>
      <c r="Q256" s="13" t="s">
        <v>1457</v>
      </c>
      <c r="R256" s="13" t="s">
        <v>96</v>
      </c>
      <c r="S256" s="13">
        <v>1</v>
      </c>
      <c r="T256" s="13">
        <v>18</v>
      </c>
      <c r="U256" s="14">
        <v>4500</v>
      </c>
      <c r="V256" s="14">
        <v>810</v>
      </c>
      <c r="W256" s="14">
        <v>0</v>
      </c>
      <c r="X256" s="14">
        <v>0</v>
      </c>
      <c r="Z256" s="14">
        <v>5310</v>
      </c>
      <c r="AD256" s="112" t="s">
        <v>1716</v>
      </c>
      <c r="AE256" s="13" t="s">
        <v>1455</v>
      </c>
      <c r="AF256" s="14">
        <v>4500</v>
      </c>
      <c r="AG256" s="14">
        <v>810</v>
      </c>
      <c r="AH256" s="14">
        <v>0</v>
      </c>
      <c r="AI256" s="14">
        <v>0</v>
      </c>
      <c r="AJ256" s="14"/>
      <c r="BH256" s="61" t="s">
        <v>388</v>
      </c>
    </row>
    <row r="257" spans="3:60" ht="13.95" customHeight="1" x14ac:dyDescent="0.25">
      <c r="C257" s="13" t="s">
        <v>115</v>
      </c>
      <c r="D257" s="13" t="s">
        <v>138</v>
      </c>
      <c r="E257" s="13" t="s">
        <v>20</v>
      </c>
      <c r="F257" s="13" t="s">
        <v>122</v>
      </c>
      <c r="G257" s="13">
        <v>2223020212</v>
      </c>
      <c r="H257" s="13">
        <v>44846</v>
      </c>
      <c r="I257" s="13" t="s">
        <v>1458</v>
      </c>
      <c r="K257" s="13" t="s">
        <v>1459</v>
      </c>
      <c r="L257" s="13" t="s">
        <v>1014</v>
      </c>
      <c r="M257" s="13" t="s">
        <v>13</v>
      </c>
      <c r="N257" s="13" t="s">
        <v>942</v>
      </c>
      <c r="P257" s="13" t="s">
        <v>1002</v>
      </c>
      <c r="Q257" s="13" t="s">
        <v>1460</v>
      </c>
      <c r="R257" s="13" t="s">
        <v>96</v>
      </c>
      <c r="S257" s="13">
        <v>2</v>
      </c>
      <c r="T257" s="13">
        <v>18</v>
      </c>
      <c r="U257" s="14">
        <v>19000</v>
      </c>
      <c r="V257" s="14">
        <v>0</v>
      </c>
      <c r="W257" s="14">
        <v>1710</v>
      </c>
      <c r="X257" s="14">
        <v>1710</v>
      </c>
      <c r="Z257" s="14">
        <v>22420</v>
      </c>
      <c r="AD257" s="112" t="s">
        <v>1717</v>
      </c>
      <c r="AE257" s="13" t="s">
        <v>1458</v>
      </c>
      <c r="AF257" s="14">
        <v>19000</v>
      </c>
      <c r="AG257" s="14">
        <v>0</v>
      </c>
      <c r="AH257" s="14">
        <v>1710</v>
      </c>
      <c r="AI257" s="14">
        <v>1710</v>
      </c>
      <c r="AJ257" s="14"/>
      <c r="BH257" s="61" t="s">
        <v>389</v>
      </c>
    </row>
    <row r="258" spans="3:60" ht="13.95" customHeight="1" x14ac:dyDescent="0.25">
      <c r="C258" s="13" t="s">
        <v>115</v>
      </c>
      <c r="D258" s="13" t="s">
        <v>138</v>
      </c>
      <c r="E258" s="13" t="s">
        <v>20</v>
      </c>
      <c r="F258" s="13" t="s">
        <v>122</v>
      </c>
      <c r="G258" s="13">
        <v>2223020214</v>
      </c>
      <c r="H258" s="13">
        <v>44848</v>
      </c>
      <c r="I258" s="13" t="s">
        <v>1461</v>
      </c>
      <c r="K258" s="13" t="s">
        <v>1462</v>
      </c>
      <c r="L258" s="13" t="s">
        <v>1010</v>
      </c>
      <c r="M258" s="13" t="s">
        <v>12</v>
      </c>
      <c r="N258" s="13" t="s">
        <v>942</v>
      </c>
      <c r="P258" s="13" t="s">
        <v>1288</v>
      </c>
      <c r="Q258" s="13" t="s">
        <v>1382</v>
      </c>
      <c r="R258" s="13" t="s">
        <v>96</v>
      </c>
      <c r="S258" s="13">
        <v>1</v>
      </c>
      <c r="T258" s="13">
        <v>18</v>
      </c>
      <c r="U258" s="14">
        <v>2000</v>
      </c>
      <c r="V258" s="14">
        <v>360</v>
      </c>
      <c r="W258" s="14">
        <v>0</v>
      </c>
      <c r="X258" s="14">
        <v>0</v>
      </c>
      <c r="Z258" s="14">
        <v>2360</v>
      </c>
      <c r="AD258" s="112" t="s">
        <v>1718</v>
      </c>
      <c r="AE258" s="13" t="s">
        <v>1461</v>
      </c>
      <c r="AF258" s="14">
        <v>2000</v>
      </c>
      <c r="AG258" s="14">
        <v>360</v>
      </c>
      <c r="AH258" s="14">
        <v>0</v>
      </c>
      <c r="AI258" s="14">
        <v>0</v>
      </c>
      <c r="AJ258" s="14"/>
      <c r="BH258" s="61" t="s">
        <v>390</v>
      </c>
    </row>
    <row r="259" spans="3:60" ht="13.95" customHeight="1" x14ac:dyDescent="0.25">
      <c r="C259" s="13" t="s">
        <v>115</v>
      </c>
      <c r="D259" s="13" t="s">
        <v>138</v>
      </c>
      <c r="E259" s="13" t="s">
        <v>20</v>
      </c>
      <c r="F259" s="13" t="s">
        <v>122</v>
      </c>
      <c r="G259" s="13">
        <v>2223020217</v>
      </c>
      <c r="H259" s="13">
        <v>44852</v>
      </c>
      <c r="I259" s="13" t="s">
        <v>1463</v>
      </c>
      <c r="K259" s="13" t="s">
        <v>1464</v>
      </c>
      <c r="L259" s="13" t="s">
        <v>1023</v>
      </c>
      <c r="M259" s="13" t="s">
        <v>12</v>
      </c>
      <c r="N259" s="13" t="s">
        <v>942</v>
      </c>
      <c r="P259" s="13" t="s">
        <v>1465</v>
      </c>
      <c r="Q259" s="13" t="s">
        <v>1466</v>
      </c>
      <c r="R259" s="13" t="s">
        <v>96</v>
      </c>
      <c r="S259" s="13">
        <v>19</v>
      </c>
      <c r="T259" s="13">
        <v>18</v>
      </c>
      <c r="U259" s="14">
        <v>1900</v>
      </c>
      <c r="V259" s="14">
        <v>342</v>
      </c>
      <c r="W259" s="14">
        <v>0</v>
      </c>
      <c r="X259" s="14">
        <v>0</v>
      </c>
      <c r="Z259" s="14">
        <v>2242</v>
      </c>
      <c r="AD259" s="112" t="s">
        <v>1719</v>
      </c>
      <c r="AE259" s="13" t="s">
        <v>1463</v>
      </c>
      <c r="AF259" s="14">
        <v>1900</v>
      </c>
      <c r="AG259" s="14">
        <v>342</v>
      </c>
      <c r="AH259" s="14">
        <v>0</v>
      </c>
      <c r="AI259" s="14">
        <v>0</v>
      </c>
      <c r="AJ259" s="14"/>
      <c r="BH259" s="61" t="s">
        <v>391</v>
      </c>
    </row>
    <row r="260" spans="3:60" ht="13.95" customHeight="1" x14ac:dyDescent="0.25">
      <c r="C260" s="13" t="s">
        <v>115</v>
      </c>
      <c r="D260" s="13" t="s">
        <v>138</v>
      </c>
      <c r="E260" s="13" t="s">
        <v>20</v>
      </c>
      <c r="F260" s="13" t="s">
        <v>122</v>
      </c>
      <c r="G260" s="13">
        <v>2223020218</v>
      </c>
      <c r="H260" s="13">
        <v>44854</v>
      </c>
      <c r="I260" s="13" t="s">
        <v>1467</v>
      </c>
      <c r="K260" s="13" t="s">
        <v>1468</v>
      </c>
      <c r="L260" s="13" t="s">
        <v>1010</v>
      </c>
      <c r="M260" s="13" t="s">
        <v>12</v>
      </c>
      <c r="N260" s="13" t="s">
        <v>942</v>
      </c>
      <c r="P260" s="13" t="s">
        <v>1019</v>
      </c>
      <c r="Q260" s="13" t="s">
        <v>1469</v>
      </c>
      <c r="R260" s="13" t="s">
        <v>96</v>
      </c>
      <c r="S260" s="13">
        <v>1</v>
      </c>
      <c r="T260" s="13">
        <v>18</v>
      </c>
      <c r="U260" s="14">
        <v>2910</v>
      </c>
      <c r="V260" s="14">
        <v>523.79999999999995</v>
      </c>
      <c r="W260" s="14">
        <v>0</v>
      </c>
      <c r="X260" s="14">
        <v>0</v>
      </c>
      <c r="Z260" s="14">
        <v>3433.8</v>
      </c>
      <c r="AD260" s="112" t="s">
        <v>1720</v>
      </c>
      <c r="AE260" s="13" t="s">
        <v>1467</v>
      </c>
      <c r="AF260" s="14">
        <v>2910</v>
      </c>
      <c r="AG260" s="14">
        <v>523.79999999999995</v>
      </c>
      <c r="AH260" s="14">
        <v>0</v>
      </c>
      <c r="AI260" s="14">
        <v>0</v>
      </c>
      <c r="AJ260" s="14"/>
      <c r="BH260" s="61" t="s">
        <v>392</v>
      </c>
    </row>
    <row r="261" spans="3:60" ht="13.95" customHeight="1" x14ac:dyDescent="0.25">
      <c r="C261" s="13" t="s">
        <v>115</v>
      </c>
      <c r="D261" s="13" t="s">
        <v>138</v>
      </c>
      <c r="E261" s="13" t="s">
        <v>20</v>
      </c>
      <c r="F261" s="13" t="s">
        <v>122</v>
      </c>
      <c r="G261" s="13">
        <v>2223020222</v>
      </c>
      <c r="H261" s="13">
        <v>44855</v>
      </c>
      <c r="I261" s="13" t="s">
        <v>1094</v>
      </c>
      <c r="K261" s="13" t="s">
        <v>1095</v>
      </c>
      <c r="L261" s="13" t="s">
        <v>1010</v>
      </c>
      <c r="M261" s="13" t="s">
        <v>12</v>
      </c>
      <c r="N261" s="13" t="s">
        <v>942</v>
      </c>
      <c r="P261" s="13" t="s">
        <v>1019</v>
      </c>
      <c r="Q261" s="13" t="s">
        <v>1470</v>
      </c>
      <c r="R261" s="13" t="s">
        <v>96</v>
      </c>
      <c r="S261" s="13">
        <v>5</v>
      </c>
      <c r="T261" s="13">
        <v>18.000000000000004</v>
      </c>
      <c r="U261" s="14">
        <v>17960</v>
      </c>
      <c r="V261" s="14">
        <v>3232.8</v>
      </c>
      <c r="W261" s="14">
        <v>0</v>
      </c>
      <c r="X261" s="14">
        <v>0</v>
      </c>
      <c r="Z261" s="14">
        <v>21192.799999999999</v>
      </c>
      <c r="AD261" s="112" t="s">
        <v>1721</v>
      </c>
      <c r="AE261" s="13" t="s">
        <v>1094</v>
      </c>
      <c r="AF261" s="14">
        <v>17960</v>
      </c>
      <c r="AG261" s="14">
        <v>3232.8</v>
      </c>
      <c r="AH261" s="14">
        <v>0</v>
      </c>
      <c r="AI261" s="14">
        <v>0</v>
      </c>
      <c r="AJ261" s="14"/>
      <c r="BH261" s="61" t="s">
        <v>393</v>
      </c>
    </row>
    <row r="262" spans="3:60" ht="13.95" customHeight="1" x14ac:dyDescent="0.25">
      <c r="C262" s="13" t="s">
        <v>115</v>
      </c>
      <c r="D262" s="13" t="s">
        <v>138</v>
      </c>
      <c r="E262" s="13" t="s">
        <v>20</v>
      </c>
      <c r="F262" s="13" t="s">
        <v>122</v>
      </c>
      <c r="G262" s="13">
        <v>2122010909</v>
      </c>
      <c r="H262" s="13">
        <v>44406</v>
      </c>
      <c r="I262" s="13" t="s">
        <v>1108</v>
      </c>
      <c r="K262" s="13" t="s">
        <v>1349</v>
      </c>
      <c r="L262" s="13" t="s">
        <v>1001</v>
      </c>
      <c r="M262" s="13" t="s">
        <v>12</v>
      </c>
      <c r="N262" s="13" t="s">
        <v>942</v>
      </c>
      <c r="P262" s="13" t="s">
        <v>1082</v>
      </c>
      <c r="Q262" s="13" t="s">
        <v>1471</v>
      </c>
      <c r="R262" s="13" t="s">
        <v>96</v>
      </c>
      <c r="S262" s="13">
        <v>1</v>
      </c>
      <c r="T262" s="13">
        <v>18</v>
      </c>
      <c r="U262" s="14">
        <v>19995</v>
      </c>
      <c r="V262" s="14">
        <v>3599</v>
      </c>
      <c r="Z262" s="14">
        <v>23594</v>
      </c>
      <c r="AD262" s="112" t="s">
        <v>1722</v>
      </c>
      <c r="AE262" s="13" t="s">
        <v>1108</v>
      </c>
      <c r="AF262" s="14">
        <v>19995</v>
      </c>
      <c r="AG262" s="14">
        <v>3599</v>
      </c>
      <c r="AH262" s="14"/>
      <c r="AI262" s="14"/>
      <c r="AJ262" s="14"/>
      <c r="BH262" s="61" t="s">
        <v>394</v>
      </c>
    </row>
    <row r="263" spans="3:60" ht="13.95" customHeight="1" x14ac:dyDescent="0.25">
      <c r="C263" s="13" t="s">
        <v>115</v>
      </c>
      <c r="D263" s="13" t="s">
        <v>138</v>
      </c>
      <c r="E263" s="13" t="s">
        <v>20</v>
      </c>
      <c r="F263" s="13" t="s">
        <v>122</v>
      </c>
      <c r="G263" s="13">
        <v>5000026</v>
      </c>
      <c r="H263" s="13">
        <v>44856</v>
      </c>
      <c r="I263" s="13" t="s">
        <v>1472</v>
      </c>
      <c r="K263" s="13" t="s">
        <v>1473</v>
      </c>
      <c r="L263" s="13" t="s">
        <v>1032</v>
      </c>
      <c r="M263" s="13" t="s">
        <v>12</v>
      </c>
      <c r="N263" s="13" t="s">
        <v>942</v>
      </c>
      <c r="Q263" s="13" t="s">
        <v>1474</v>
      </c>
      <c r="R263" s="13" t="s">
        <v>96</v>
      </c>
      <c r="S263" s="13">
        <v>1</v>
      </c>
      <c r="T263" s="13">
        <v>18</v>
      </c>
      <c r="U263" s="14">
        <v>950765.03</v>
      </c>
      <c r="V263" s="14">
        <v>171137.7</v>
      </c>
      <c r="Z263" s="14">
        <v>1121902.73</v>
      </c>
      <c r="AD263" s="112" t="s">
        <v>1723</v>
      </c>
      <c r="AE263" s="13" t="s">
        <v>1472</v>
      </c>
      <c r="AF263" s="14">
        <v>950765.03</v>
      </c>
      <c r="AG263" s="14">
        <v>171137.7</v>
      </c>
      <c r="AH263" s="14"/>
      <c r="AI263" s="14"/>
      <c r="AJ263" s="14"/>
      <c r="BH263" s="61" t="s">
        <v>395</v>
      </c>
    </row>
    <row r="264" spans="3:60" ht="13.95" customHeight="1" x14ac:dyDescent="0.25">
      <c r="AD264" s="112" t="s">
        <v>1724</v>
      </c>
      <c r="BH264" s="61" t="s">
        <v>396</v>
      </c>
    </row>
    <row r="265" spans="3:60" ht="13.95" customHeight="1" x14ac:dyDescent="0.25">
      <c r="BH265" s="61" t="s">
        <v>397</v>
      </c>
    </row>
    <row r="266" spans="3:60" ht="13.95" customHeight="1" x14ac:dyDescent="0.25">
      <c r="BH266" s="61" t="s">
        <v>398</v>
      </c>
    </row>
    <row r="267" spans="3:60" ht="13.95" customHeight="1" x14ac:dyDescent="0.25">
      <c r="BH267" s="61" t="s">
        <v>399</v>
      </c>
    </row>
    <row r="268" spans="3:60" ht="13.95" customHeight="1" x14ac:dyDescent="0.25">
      <c r="BH268" s="61" t="s">
        <v>400</v>
      </c>
    </row>
    <row r="269" spans="3:60" ht="13.95" customHeight="1" x14ac:dyDescent="0.25">
      <c r="BH269" s="61" t="s">
        <v>401</v>
      </c>
    </row>
    <row r="270" spans="3:60" ht="13.95" customHeight="1" x14ac:dyDescent="0.25">
      <c r="BH270" s="61" t="s">
        <v>402</v>
      </c>
    </row>
    <row r="271" spans="3:60" ht="13.95" customHeight="1" x14ac:dyDescent="0.25">
      <c r="BH271" s="61" t="s">
        <v>403</v>
      </c>
    </row>
    <row r="272" spans="3:60" ht="13.95" customHeight="1" x14ac:dyDescent="0.25">
      <c r="BH272" s="61" t="s">
        <v>404</v>
      </c>
    </row>
    <row r="273" spans="60:60" ht="13.95" customHeight="1" x14ac:dyDescent="0.25">
      <c r="BH273" s="61" t="s">
        <v>405</v>
      </c>
    </row>
    <row r="274" spans="60:60" ht="13.95" customHeight="1" x14ac:dyDescent="0.25">
      <c r="BH274" s="61" t="s">
        <v>406</v>
      </c>
    </row>
    <row r="275" spans="60:60" ht="13.95" customHeight="1" x14ac:dyDescent="0.25">
      <c r="BH275" s="61" t="s">
        <v>407</v>
      </c>
    </row>
    <row r="276" spans="60:60" ht="13.95" customHeight="1" x14ac:dyDescent="0.25">
      <c r="BH276" s="61" t="s">
        <v>408</v>
      </c>
    </row>
    <row r="277" spans="60:60" ht="13.95" customHeight="1" x14ac:dyDescent="0.25">
      <c r="BH277" s="61" t="s">
        <v>409</v>
      </c>
    </row>
    <row r="278" spans="60:60" ht="13.95" customHeight="1" x14ac:dyDescent="0.25">
      <c r="BH278" s="61" t="s">
        <v>410</v>
      </c>
    </row>
    <row r="279" spans="60:60" ht="13.95" customHeight="1" x14ac:dyDescent="0.25">
      <c r="BH279" s="61" t="s">
        <v>411</v>
      </c>
    </row>
    <row r="280" spans="60:60" ht="13.95" customHeight="1" x14ac:dyDescent="0.25">
      <c r="BH280" s="61" t="s">
        <v>412</v>
      </c>
    </row>
    <row r="281" spans="60:60" ht="13.95" customHeight="1" x14ac:dyDescent="0.25">
      <c r="BH281" s="61" t="s">
        <v>413</v>
      </c>
    </row>
    <row r="282" spans="60:60" ht="13.95" customHeight="1" x14ac:dyDescent="0.25">
      <c r="BH282" s="61" t="s">
        <v>414</v>
      </c>
    </row>
    <row r="283" spans="60:60" ht="13.95" customHeight="1" x14ac:dyDescent="0.25">
      <c r="BH283" s="61" t="s">
        <v>415</v>
      </c>
    </row>
    <row r="284" spans="60:60" ht="13.95" customHeight="1" x14ac:dyDescent="0.25">
      <c r="BH284" s="61" t="s">
        <v>416</v>
      </c>
    </row>
    <row r="285" spans="60:60" ht="13.95" customHeight="1" x14ac:dyDescent="0.25">
      <c r="BH285" s="61" t="s">
        <v>417</v>
      </c>
    </row>
    <row r="286" spans="60:60" ht="13.95" customHeight="1" x14ac:dyDescent="0.25">
      <c r="BH286" s="61" t="s">
        <v>418</v>
      </c>
    </row>
    <row r="287" spans="60:60" ht="13.95" customHeight="1" x14ac:dyDescent="0.25">
      <c r="BH287" s="61" t="s">
        <v>419</v>
      </c>
    </row>
    <row r="288" spans="60:60" ht="13.95" customHeight="1" x14ac:dyDescent="0.25">
      <c r="BH288" s="61" t="s">
        <v>420</v>
      </c>
    </row>
    <row r="289" spans="60:60" ht="13.95" customHeight="1" x14ac:dyDescent="0.25">
      <c r="BH289" s="61" t="s">
        <v>421</v>
      </c>
    </row>
    <row r="290" spans="60:60" ht="13.95" customHeight="1" x14ac:dyDescent="0.25">
      <c r="BH290" s="61" t="s">
        <v>422</v>
      </c>
    </row>
    <row r="291" spans="60:60" ht="13.95" customHeight="1" x14ac:dyDescent="0.25">
      <c r="BH291" s="61" t="s">
        <v>423</v>
      </c>
    </row>
    <row r="292" spans="60:60" ht="13.95" customHeight="1" x14ac:dyDescent="0.25">
      <c r="BH292" s="61" t="s">
        <v>424</v>
      </c>
    </row>
    <row r="293" spans="60:60" ht="13.95" customHeight="1" x14ac:dyDescent="0.25">
      <c r="BH293" s="61" t="s">
        <v>425</v>
      </c>
    </row>
    <row r="294" spans="60:60" ht="13.95" customHeight="1" x14ac:dyDescent="0.25">
      <c r="BH294" s="61" t="s">
        <v>426</v>
      </c>
    </row>
    <row r="295" spans="60:60" ht="13.95" customHeight="1" x14ac:dyDescent="0.25">
      <c r="BH295" s="61" t="s">
        <v>427</v>
      </c>
    </row>
    <row r="296" spans="60:60" ht="13.95" customHeight="1" x14ac:dyDescent="0.25">
      <c r="BH296" s="61" t="s">
        <v>428</v>
      </c>
    </row>
    <row r="297" spans="60:60" ht="13.95" customHeight="1" x14ac:dyDescent="0.25">
      <c r="BH297" s="61" t="s">
        <v>429</v>
      </c>
    </row>
    <row r="298" spans="60:60" ht="13.95" customHeight="1" x14ac:dyDescent="0.25">
      <c r="BH298" s="61" t="s">
        <v>430</v>
      </c>
    </row>
    <row r="299" spans="60:60" ht="13.95" customHeight="1" x14ac:dyDescent="0.25">
      <c r="BH299" s="61" t="s">
        <v>431</v>
      </c>
    </row>
    <row r="300" spans="60:60" ht="13.95" customHeight="1" x14ac:dyDescent="0.25">
      <c r="BH300" s="61" t="s">
        <v>432</v>
      </c>
    </row>
    <row r="301" spans="60:60" ht="13.95" customHeight="1" x14ac:dyDescent="0.25">
      <c r="BH301" s="61" t="s">
        <v>433</v>
      </c>
    </row>
    <row r="302" spans="60:60" ht="13.95" customHeight="1" x14ac:dyDescent="0.25">
      <c r="BH302" s="61" t="s">
        <v>434</v>
      </c>
    </row>
    <row r="303" spans="60:60" ht="13.95" customHeight="1" x14ac:dyDescent="0.25">
      <c r="BH303" s="61" t="s">
        <v>435</v>
      </c>
    </row>
    <row r="304" spans="60:60" ht="13.95" customHeight="1" x14ac:dyDescent="0.25">
      <c r="BH304" s="61" t="s">
        <v>436</v>
      </c>
    </row>
    <row r="305" spans="60:60" ht="13.95" customHeight="1" x14ac:dyDescent="0.25">
      <c r="BH305" s="61" t="s">
        <v>437</v>
      </c>
    </row>
    <row r="306" spans="60:60" ht="13.95" customHeight="1" x14ac:dyDescent="0.25">
      <c r="BH306" s="61" t="s">
        <v>438</v>
      </c>
    </row>
    <row r="307" spans="60:60" ht="13.95" customHeight="1" x14ac:dyDescent="0.25">
      <c r="BH307" s="61" t="s">
        <v>439</v>
      </c>
    </row>
    <row r="308" spans="60:60" ht="13.95" customHeight="1" x14ac:dyDescent="0.25">
      <c r="BH308" s="61" t="s">
        <v>440</v>
      </c>
    </row>
    <row r="309" spans="60:60" ht="13.95" customHeight="1" x14ac:dyDescent="0.25">
      <c r="BH309" s="61" t="s">
        <v>441</v>
      </c>
    </row>
    <row r="310" spans="60:60" ht="13.95" customHeight="1" x14ac:dyDescent="0.25">
      <c r="BH310" s="61" t="s">
        <v>442</v>
      </c>
    </row>
    <row r="311" spans="60:60" ht="13.95" customHeight="1" x14ac:dyDescent="0.25">
      <c r="BH311" s="61" t="s">
        <v>443</v>
      </c>
    </row>
    <row r="312" spans="60:60" ht="13.95" customHeight="1" x14ac:dyDescent="0.25">
      <c r="BH312" s="61" t="s">
        <v>444</v>
      </c>
    </row>
    <row r="313" spans="60:60" ht="13.95" customHeight="1" x14ac:dyDescent="0.25">
      <c r="BH313" s="61" t="s">
        <v>445</v>
      </c>
    </row>
    <row r="314" spans="60:60" ht="13.95" customHeight="1" x14ac:dyDescent="0.25">
      <c r="BH314" s="61" t="s">
        <v>446</v>
      </c>
    </row>
    <row r="315" spans="60:60" ht="13.95" customHeight="1" x14ac:dyDescent="0.25">
      <c r="BH315" s="61" t="s">
        <v>447</v>
      </c>
    </row>
    <row r="316" spans="60:60" ht="13.95" customHeight="1" x14ac:dyDescent="0.25">
      <c r="BH316" s="61" t="s">
        <v>448</v>
      </c>
    </row>
    <row r="317" spans="60:60" ht="13.95" customHeight="1" x14ac:dyDescent="0.25">
      <c r="BH317" s="61" t="s">
        <v>449</v>
      </c>
    </row>
    <row r="318" spans="60:60" ht="13.95" customHeight="1" x14ac:dyDescent="0.25">
      <c r="BH318" s="61" t="s">
        <v>450</v>
      </c>
    </row>
    <row r="319" spans="60:60" ht="13.95" customHeight="1" x14ac:dyDescent="0.25">
      <c r="BH319" s="61" t="s">
        <v>451</v>
      </c>
    </row>
    <row r="320" spans="60:60" ht="13.95" customHeight="1" x14ac:dyDescent="0.25">
      <c r="BH320" s="61" t="s">
        <v>452</v>
      </c>
    </row>
    <row r="321" spans="60:60" ht="13.95" customHeight="1" x14ac:dyDescent="0.25">
      <c r="BH321" s="61" t="s">
        <v>453</v>
      </c>
    </row>
    <row r="322" spans="60:60" ht="13.95" customHeight="1" x14ac:dyDescent="0.25">
      <c r="BH322" s="61" t="s">
        <v>454</v>
      </c>
    </row>
    <row r="323" spans="60:60" ht="13.95" customHeight="1" x14ac:dyDescent="0.25">
      <c r="BH323" s="61" t="s">
        <v>455</v>
      </c>
    </row>
    <row r="324" spans="60:60" ht="13.95" customHeight="1" x14ac:dyDescent="0.25">
      <c r="BH324" s="61" t="s">
        <v>456</v>
      </c>
    </row>
    <row r="325" spans="60:60" ht="13.95" customHeight="1" x14ac:dyDescent="0.25">
      <c r="BH325" s="61" t="s">
        <v>457</v>
      </c>
    </row>
    <row r="326" spans="60:60" ht="13.95" customHeight="1" x14ac:dyDescent="0.25">
      <c r="BH326" s="61" t="s">
        <v>458</v>
      </c>
    </row>
    <row r="327" spans="60:60" ht="13.95" customHeight="1" x14ac:dyDescent="0.25">
      <c r="BH327" s="61" t="s">
        <v>459</v>
      </c>
    </row>
    <row r="328" spans="60:60" ht="13.95" customHeight="1" x14ac:dyDescent="0.25">
      <c r="BH328" s="61" t="s">
        <v>460</v>
      </c>
    </row>
    <row r="329" spans="60:60" ht="13.95" customHeight="1" x14ac:dyDescent="0.25">
      <c r="BH329" s="61" t="s">
        <v>461</v>
      </c>
    </row>
    <row r="330" spans="60:60" ht="13.95" customHeight="1" x14ac:dyDescent="0.25">
      <c r="BH330" s="61" t="s">
        <v>462</v>
      </c>
    </row>
    <row r="331" spans="60:60" ht="13.95" customHeight="1" x14ac:dyDescent="0.25">
      <c r="BH331" s="61" t="s">
        <v>463</v>
      </c>
    </row>
    <row r="332" spans="60:60" ht="13.95" customHeight="1" x14ac:dyDescent="0.25">
      <c r="BH332" s="61" t="s">
        <v>464</v>
      </c>
    </row>
    <row r="333" spans="60:60" ht="13.95" customHeight="1" x14ac:dyDescent="0.25">
      <c r="BH333" s="61" t="s">
        <v>465</v>
      </c>
    </row>
    <row r="334" spans="60:60" ht="13.95" customHeight="1" x14ac:dyDescent="0.25">
      <c r="BH334" s="61" t="s">
        <v>466</v>
      </c>
    </row>
    <row r="335" spans="60:60" ht="13.95" customHeight="1" x14ac:dyDescent="0.25">
      <c r="BH335" s="61" t="s">
        <v>467</v>
      </c>
    </row>
    <row r="336" spans="60:60" ht="13.95" customHeight="1" x14ac:dyDescent="0.25">
      <c r="BH336" s="61" t="s">
        <v>468</v>
      </c>
    </row>
    <row r="337" spans="60:60" ht="13.95" customHeight="1" x14ac:dyDescent="0.25">
      <c r="BH337" s="61" t="s">
        <v>469</v>
      </c>
    </row>
    <row r="338" spans="60:60" ht="13.95" customHeight="1" x14ac:dyDescent="0.25">
      <c r="BH338" s="61" t="s">
        <v>470</v>
      </c>
    </row>
    <row r="339" spans="60:60" ht="13.95" customHeight="1" x14ac:dyDescent="0.25">
      <c r="BH339" s="61" t="s">
        <v>471</v>
      </c>
    </row>
    <row r="340" spans="60:60" ht="13.95" customHeight="1" x14ac:dyDescent="0.25">
      <c r="BH340" s="61" t="s">
        <v>472</v>
      </c>
    </row>
    <row r="341" spans="60:60" ht="13.95" customHeight="1" x14ac:dyDescent="0.25">
      <c r="BH341" s="61" t="s">
        <v>473</v>
      </c>
    </row>
    <row r="342" spans="60:60" ht="13.95" customHeight="1" x14ac:dyDescent="0.25">
      <c r="BH342" s="61" t="s">
        <v>474</v>
      </c>
    </row>
    <row r="343" spans="60:60" ht="13.95" customHeight="1" x14ac:dyDescent="0.25">
      <c r="BH343" s="61" t="s">
        <v>475</v>
      </c>
    </row>
    <row r="344" spans="60:60" ht="13.95" customHeight="1" x14ac:dyDescent="0.25">
      <c r="BH344" s="61" t="s">
        <v>476</v>
      </c>
    </row>
    <row r="345" spans="60:60" ht="13.95" customHeight="1" x14ac:dyDescent="0.25">
      <c r="BH345" s="61" t="s">
        <v>477</v>
      </c>
    </row>
    <row r="346" spans="60:60" ht="13.95" customHeight="1" x14ac:dyDescent="0.25">
      <c r="BH346" s="61" t="s">
        <v>478</v>
      </c>
    </row>
    <row r="347" spans="60:60" ht="13.95" customHeight="1" x14ac:dyDescent="0.25">
      <c r="BH347" s="61" t="s">
        <v>479</v>
      </c>
    </row>
    <row r="348" spans="60:60" ht="13.95" customHeight="1" x14ac:dyDescent="0.25">
      <c r="BH348" s="61" t="s">
        <v>480</v>
      </c>
    </row>
    <row r="349" spans="60:60" ht="13.95" customHeight="1" x14ac:dyDescent="0.25">
      <c r="BH349" s="61" t="s">
        <v>481</v>
      </c>
    </row>
    <row r="350" spans="60:60" ht="13.95" customHeight="1" x14ac:dyDescent="0.25">
      <c r="BH350" s="61" t="s">
        <v>482</v>
      </c>
    </row>
    <row r="351" spans="60:60" ht="13.95" customHeight="1" x14ac:dyDescent="0.25">
      <c r="BH351" s="61" t="s">
        <v>483</v>
      </c>
    </row>
    <row r="352" spans="60:60" ht="13.95" customHeight="1" x14ac:dyDescent="0.25">
      <c r="BH352" s="61" t="s">
        <v>484</v>
      </c>
    </row>
    <row r="353" spans="60:60" ht="13.95" customHeight="1" x14ac:dyDescent="0.25">
      <c r="BH353" s="61" t="s">
        <v>485</v>
      </c>
    </row>
    <row r="354" spans="60:60" ht="13.95" customHeight="1" x14ac:dyDescent="0.25">
      <c r="BH354" s="61" t="s">
        <v>486</v>
      </c>
    </row>
    <row r="355" spans="60:60" ht="13.95" customHeight="1" x14ac:dyDescent="0.25">
      <c r="BH355" s="61" t="s">
        <v>487</v>
      </c>
    </row>
    <row r="356" spans="60:60" ht="13.95" customHeight="1" x14ac:dyDescent="0.25">
      <c r="BH356" s="61" t="s">
        <v>488</v>
      </c>
    </row>
    <row r="357" spans="60:60" ht="13.95" customHeight="1" x14ac:dyDescent="0.25">
      <c r="BH357" s="61" t="s">
        <v>489</v>
      </c>
    </row>
    <row r="358" spans="60:60" ht="13.95" customHeight="1" x14ac:dyDescent="0.25">
      <c r="BH358" s="61" t="s">
        <v>490</v>
      </c>
    </row>
    <row r="359" spans="60:60" ht="13.95" customHeight="1" x14ac:dyDescent="0.25">
      <c r="BH359" s="61" t="s">
        <v>491</v>
      </c>
    </row>
    <row r="360" spans="60:60" ht="13.95" customHeight="1" x14ac:dyDescent="0.25">
      <c r="BH360" s="61" t="s">
        <v>492</v>
      </c>
    </row>
    <row r="361" spans="60:60" ht="13.95" customHeight="1" x14ac:dyDescent="0.25">
      <c r="BH361" s="61" t="s">
        <v>493</v>
      </c>
    </row>
    <row r="362" spans="60:60" ht="13.95" customHeight="1" x14ac:dyDescent="0.25">
      <c r="BH362" s="61" t="s">
        <v>494</v>
      </c>
    </row>
    <row r="363" spans="60:60" ht="13.95" customHeight="1" x14ac:dyDescent="0.25">
      <c r="BH363" s="61" t="s">
        <v>495</v>
      </c>
    </row>
    <row r="364" spans="60:60" ht="13.95" customHeight="1" x14ac:dyDescent="0.25">
      <c r="BH364" s="61" t="s">
        <v>496</v>
      </c>
    </row>
    <row r="365" spans="60:60" ht="13.95" customHeight="1" x14ac:dyDescent="0.25">
      <c r="BH365" s="61" t="s">
        <v>497</v>
      </c>
    </row>
    <row r="366" spans="60:60" ht="13.95" customHeight="1" x14ac:dyDescent="0.25">
      <c r="BH366" s="61" t="s">
        <v>498</v>
      </c>
    </row>
    <row r="367" spans="60:60" ht="13.95" customHeight="1" x14ac:dyDescent="0.25">
      <c r="BH367" s="61" t="s">
        <v>499</v>
      </c>
    </row>
    <row r="368" spans="60:60" ht="13.95" customHeight="1" x14ac:dyDescent="0.25">
      <c r="BH368" s="61" t="s">
        <v>500</v>
      </c>
    </row>
    <row r="369" spans="60:60" ht="13.95" customHeight="1" x14ac:dyDescent="0.25">
      <c r="BH369" s="61" t="s">
        <v>501</v>
      </c>
    </row>
    <row r="370" spans="60:60" ht="13.95" customHeight="1" x14ac:dyDescent="0.25">
      <c r="BH370" s="61" t="s">
        <v>502</v>
      </c>
    </row>
    <row r="371" spans="60:60" ht="13.95" customHeight="1" x14ac:dyDescent="0.25">
      <c r="BH371" s="61" t="s">
        <v>503</v>
      </c>
    </row>
    <row r="372" spans="60:60" ht="13.95" customHeight="1" x14ac:dyDescent="0.25">
      <c r="BH372" s="61" t="s">
        <v>504</v>
      </c>
    </row>
    <row r="373" spans="60:60" ht="13.95" customHeight="1" x14ac:dyDescent="0.25">
      <c r="BH373" s="61" t="s">
        <v>505</v>
      </c>
    </row>
    <row r="374" spans="60:60" ht="13.95" customHeight="1" x14ac:dyDescent="0.25">
      <c r="BH374" s="61" t="s">
        <v>506</v>
      </c>
    </row>
    <row r="375" spans="60:60" ht="13.95" customHeight="1" x14ac:dyDescent="0.25">
      <c r="BH375" s="61" t="s">
        <v>507</v>
      </c>
    </row>
    <row r="376" spans="60:60" ht="13.95" customHeight="1" x14ac:dyDescent="0.25">
      <c r="BH376" s="61" t="s">
        <v>508</v>
      </c>
    </row>
    <row r="377" spans="60:60" ht="13.95" customHeight="1" x14ac:dyDescent="0.25">
      <c r="BH377" s="61" t="s">
        <v>509</v>
      </c>
    </row>
    <row r="378" spans="60:60" ht="13.95" customHeight="1" x14ac:dyDescent="0.25">
      <c r="BH378" s="61" t="s">
        <v>510</v>
      </c>
    </row>
    <row r="379" spans="60:60" ht="13.95" customHeight="1" x14ac:dyDescent="0.25">
      <c r="BH379" s="61" t="s">
        <v>511</v>
      </c>
    </row>
    <row r="380" spans="60:60" ht="13.95" customHeight="1" x14ac:dyDescent="0.25">
      <c r="BH380" s="61" t="s">
        <v>512</v>
      </c>
    </row>
    <row r="381" spans="60:60" ht="13.95" customHeight="1" x14ac:dyDescent="0.25">
      <c r="BH381" s="61" t="s">
        <v>513</v>
      </c>
    </row>
    <row r="382" spans="60:60" ht="13.95" customHeight="1" x14ac:dyDescent="0.25">
      <c r="BH382" s="61" t="s">
        <v>514</v>
      </c>
    </row>
    <row r="383" spans="60:60" ht="13.95" customHeight="1" x14ac:dyDescent="0.25">
      <c r="BH383" s="61" t="s">
        <v>515</v>
      </c>
    </row>
    <row r="384" spans="60:60" ht="13.95" customHeight="1" x14ac:dyDescent="0.25">
      <c r="BH384" s="61" t="s">
        <v>516</v>
      </c>
    </row>
    <row r="385" spans="60:60" ht="13.95" customHeight="1" x14ac:dyDescent="0.25">
      <c r="BH385" s="61" t="s">
        <v>517</v>
      </c>
    </row>
    <row r="386" spans="60:60" ht="13.95" customHeight="1" x14ac:dyDescent="0.25">
      <c r="BH386" s="61" t="s">
        <v>518</v>
      </c>
    </row>
    <row r="387" spans="60:60" ht="13.95" customHeight="1" x14ac:dyDescent="0.25">
      <c r="BH387" s="61" t="s">
        <v>519</v>
      </c>
    </row>
    <row r="388" spans="60:60" ht="13.95" customHeight="1" x14ac:dyDescent="0.25">
      <c r="BH388" s="61" t="s">
        <v>520</v>
      </c>
    </row>
    <row r="389" spans="60:60" ht="13.95" customHeight="1" x14ac:dyDescent="0.25">
      <c r="BH389" s="61" t="s">
        <v>521</v>
      </c>
    </row>
    <row r="390" spans="60:60" ht="13.95" customHeight="1" x14ac:dyDescent="0.25">
      <c r="BH390" s="61" t="s">
        <v>522</v>
      </c>
    </row>
    <row r="391" spans="60:60" ht="13.95" customHeight="1" x14ac:dyDescent="0.25">
      <c r="BH391" s="61" t="s">
        <v>523</v>
      </c>
    </row>
    <row r="392" spans="60:60" ht="13.95" customHeight="1" x14ac:dyDescent="0.25">
      <c r="BH392" s="61" t="s">
        <v>524</v>
      </c>
    </row>
    <row r="393" spans="60:60" ht="13.95" customHeight="1" x14ac:dyDescent="0.25">
      <c r="BH393" s="61" t="s">
        <v>525</v>
      </c>
    </row>
    <row r="394" spans="60:60" ht="13.95" customHeight="1" x14ac:dyDescent="0.25">
      <c r="BH394" s="61" t="s">
        <v>526</v>
      </c>
    </row>
    <row r="395" spans="60:60" ht="13.95" customHeight="1" x14ac:dyDescent="0.25">
      <c r="BH395" s="61" t="s">
        <v>527</v>
      </c>
    </row>
    <row r="396" spans="60:60" ht="13.95" customHeight="1" x14ac:dyDescent="0.25">
      <c r="BH396" s="61" t="s">
        <v>528</v>
      </c>
    </row>
    <row r="397" spans="60:60" ht="13.95" customHeight="1" x14ac:dyDescent="0.25">
      <c r="BH397" s="61" t="s">
        <v>529</v>
      </c>
    </row>
    <row r="398" spans="60:60" ht="13.95" customHeight="1" x14ac:dyDescent="0.25">
      <c r="BH398" s="61" t="s">
        <v>530</v>
      </c>
    </row>
    <row r="399" spans="60:60" ht="13.95" customHeight="1" x14ac:dyDescent="0.25">
      <c r="BH399" s="61" t="s">
        <v>531</v>
      </c>
    </row>
    <row r="400" spans="60:60" ht="13.95" customHeight="1" x14ac:dyDescent="0.25">
      <c r="BH400" s="61" t="s">
        <v>532</v>
      </c>
    </row>
    <row r="401" spans="60:60" ht="13.95" customHeight="1" x14ac:dyDescent="0.25">
      <c r="BH401" s="61" t="s">
        <v>533</v>
      </c>
    </row>
    <row r="402" spans="60:60" ht="13.95" customHeight="1" x14ac:dyDescent="0.25">
      <c r="BH402" s="61" t="s">
        <v>534</v>
      </c>
    </row>
    <row r="403" spans="60:60" ht="13.95" customHeight="1" x14ac:dyDescent="0.25">
      <c r="BH403" s="61" t="s">
        <v>535</v>
      </c>
    </row>
    <row r="404" spans="60:60" ht="13.95" customHeight="1" x14ac:dyDescent="0.25">
      <c r="BH404" s="61" t="s">
        <v>536</v>
      </c>
    </row>
    <row r="405" spans="60:60" ht="13.95" customHeight="1" x14ac:dyDescent="0.25">
      <c r="BH405" s="61" t="s">
        <v>537</v>
      </c>
    </row>
    <row r="406" spans="60:60" ht="13.95" customHeight="1" x14ac:dyDescent="0.25">
      <c r="BH406" s="61" t="s">
        <v>538</v>
      </c>
    </row>
    <row r="407" spans="60:60" ht="13.95" customHeight="1" x14ac:dyDescent="0.25">
      <c r="BH407" s="61" t="s">
        <v>539</v>
      </c>
    </row>
    <row r="408" spans="60:60" ht="13.95" customHeight="1" x14ac:dyDescent="0.25">
      <c r="BH408" s="61" t="s">
        <v>540</v>
      </c>
    </row>
    <row r="409" spans="60:60" ht="13.95" customHeight="1" x14ac:dyDescent="0.25">
      <c r="BH409" s="61" t="s">
        <v>541</v>
      </c>
    </row>
    <row r="410" spans="60:60" ht="13.95" customHeight="1" x14ac:dyDescent="0.25">
      <c r="BH410" s="61" t="s">
        <v>542</v>
      </c>
    </row>
    <row r="411" spans="60:60" ht="13.95" customHeight="1" x14ac:dyDescent="0.25">
      <c r="BH411" s="61" t="s">
        <v>543</v>
      </c>
    </row>
    <row r="412" spans="60:60" ht="13.95" customHeight="1" x14ac:dyDescent="0.25">
      <c r="BH412" s="61" t="s">
        <v>544</v>
      </c>
    </row>
    <row r="413" spans="60:60" ht="13.95" customHeight="1" x14ac:dyDescent="0.25">
      <c r="BH413" s="61" t="s">
        <v>545</v>
      </c>
    </row>
    <row r="414" spans="60:60" ht="13.95" customHeight="1" x14ac:dyDescent="0.25">
      <c r="BH414" s="61" t="s">
        <v>546</v>
      </c>
    </row>
    <row r="415" spans="60:60" ht="13.95" customHeight="1" x14ac:dyDescent="0.25">
      <c r="BH415" s="61" t="s">
        <v>547</v>
      </c>
    </row>
    <row r="416" spans="60:60" ht="13.95" customHeight="1" x14ac:dyDescent="0.25">
      <c r="BH416" s="61" t="s">
        <v>548</v>
      </c>
    </row>
    <row r="417" spans="60:60" ht="13.95" customHeight="1" x14ac:dyDescent="0.25">
      <c r="BH417" s="61" t="s">
        <v>549</v>
      </c>
    </row>
    <row r="418" spans="60:60" ht="13.95" customHeight="1" x14ac:dyDescent="0.25">
      <c r="BH418" s="61" t="s">
        <v>550</v>
      </c>
    </row>
    <row r="419" spans="60:60" ht="13.95" customHeight="1" x14ac:dyDescent="0.25">
      <c r="BH419" s="61" t="s">
        <v>551</v>
      </c>
    </row>
    <row r="420" spans="60:60" ht="13.95" customHeight="1" x14ac:dyDescent="0.25">
      <c r="BH420" s="61" t="s">
        <v>552</v>
      </c>
    </row>
    <row r="421" spans="60:60" ht="13.95" customHeight="1" x14ac:dyDescent="0.25">
      <c r="BH421" s="61" t="s">
        <v>553</v>
      </c>
    </row>
    <row r="422" spans="60:60" ht="13.95" customHeight="1" x14ac:dyDescent="0.25">
      <c r="BH422" s="61" t="s">
        <v>554</v>
      </c>
    </row>
    <row r="423" spans="60:60" ht="13.95" customHeight="1" x14ac:dyDescent="0.25">
      <c r="BH423" s="61" t="s">
        <v>555</v>
      </c>
    </row>
    <row r="424" spans="60:60" ht="13.95" customHeight="1" x14ac:dyDescent="0.25">
      <c r="BH424" s="61" t="s">
        <v>556</v>
      </c>
    </row>
    <row r="425" spans="60:60" ht="13.95" customHeight="1" x14ac:dyDescent="0.25">
      <c r="BH425" s="61" t="s">
        <v>557</v>
      </c>
    </row>
    <row r="426" spans="60:60" ht="13.95" customHeight="1" x14ac:dyDescent="0.25">
      <c r="BH426" s="61" t="s">
        <v>558</v>
      </c>
    </row>
    <row r="427" spans="60:60" ht="13.95" customHeight="1" x14ac:dyDescent="0.25">
      <c r="BH427" s="61" t="s">
        <v>559</v>
      </c>
    </row>
    <row r="428" spans="60:60" ht="13.95" customHeight="1" x14ac:dyDescent="0.25">
      <c r="BH428" s="61" t="s">
        <v>560</v>
      </c>
    </row>
    <row r="429" spans="60:60" ht="13.95" customHeight="1" x14ac:dyDescent="0.25">
      <c r="BH429" s="61" t="s">
        <v>561</v>
      </c>
    </row>
    <row r="430" spans="60:60" ht="13.95" customHeight="1" x14ac:dyDescent="0.25">
      <c r="BH430" s="61" t="s">
        <v>562</v>
      </c>
    </row>
    <row r="431" spans="60:60" ht="13.95" customHeight="1" x14ac:dyDescent="0.25">
      <c r="BH431" s="61" t="s">
        <v>563</v>
      </c>
    </row>
    <row r="432" spans="60:60" ht="13.95" customHeight="1" x14ac:dyDescent="0.25">
      <c r="BH432" s="61" t="s">
        <v>564</v>
      </c>
    </row>
    <row r="433" spans="60:60" ht="13.95" customHeight="1" x14ac:dyDescent="0.25">
      <c r="BH433" s="61" t="s">
        <v>565</v>
      </c>
    </row>
    <row r="434" spans="60:60" ht="13.95" customHeight="1" x14ac:dyDescent="0.25">
      <c r="BH434" s="61" t="s">
        <v>566</v>
      </c>
    </row>
    <row r="435" spans="60:60" ht="13.95" customHeight="1" x14ac:dyDescent="0.25">
      <c r="BH435" s="61" t="s">
        <v>567</v>
      </c>
    </row>
    <row r="436" spans="60:60" ht="13.95" customHeight="1" x14ac:dyDescent="0.25">
      <c r="BH436" s="61" t="s">
        <v>568</v>
      </c>
    </row>
    <row r="437" spans="60:60" ht="13.95" customHeight="1" x14ac:dyDescent="0.25">
      <c r="BH437" s="61" t="s">
        <v>569</v>
      </c>
    </row>
    <row r="438" spans="60:60" ht="13.95" customHeight="1" x14ac:dyDescent="0.25">
      <c r="BH438" s="61" t="s">
        <v>570</v>
      </c>
    </row>
    <row r="439" spans="60:60" ht="13.95" customHeight="1" x14ac:dyDescent="0.25">
      <c r="BH439" s="61" t="s">
        <v>571</v>
      </c>
    </row>
    <row r="440" spans="60:60" ht="13.95" customHeight="1" x14ac:dyDescent="0.25">
      <c r="BH440" s="61" t="s">
        <v>572</v>
      </c>
    </row>
    <row r="441" spans="60:60" ht="13.95" customHeight="1" x14ac:dyDescent="0.25">
      <c r="BH441" s="61" t="s">
        <v>573</v>
      </c>
    </row>
    <row r="442" spans="60:60" ht="13.95" customHeight="1" x14ac:dyDescent="0.25">
      <c r="BH442" s="61" t="s">
        <v>574</v>
      </c>
    </row>
    <row r="443" spans="60:60" ht="13.95" customHeight="1" x14ac:dyDescent="0.25">
      <c r="BH443" s="61" t="s">
        <v>575</v>
      </c>
    </row>
    <row r="444" spans="60:60" ht="13.95" customHeight="1" x14ac:dyDescent="0.25">
      <c r="BH444" s="61" t="s">
        <v>576</v>
      </c>
    </row>
    <row r="445" spans="60:60" ht="13.95" customHeight="1" x14ac:dyDescent="0.25">
      <c r="BH445" s="61" t="s">
        <v>577</v>
      </c>
    </row>
    <row r="446" spans="60:60" ht="13.95" customHeight="1" x14ac:dyDescent="0.25">
      <c r="BH446" s="61" t="s">
        <v>578</v>
      </c>
    </row>
    <row r="447" spans="60:60" ht="13.95" customHeight="1" x14ac:dyDescent="0.25">
      <c r="BH447" s="61" t="s">
        <v>579</v>
      </c>
    </row>
    <row r="448" spans="60:60" ht="13.95" customHeight="1" x14ac:dyDescent="0.25">
      <c r="BH448" s="61" t="s">
        <v>580</v>
      </c>
    </row>
    <row r="449" spans="60:60" ht="13.95" customHeight="1" x14ac:dyDescent="0.25">
      <c r="BH449" s="61" t="s">
        <v>581</v>
      </c>
    </row>
    <row r="450" spans="60:60" ht="13.95" customHeight="1" x14ac:dyDescent="0.25">
      <c r="BH450" s="61" t="s">
        <v>582</v>
      </c>
    </row>
    <row r="451" spans="60:60" ht="13.95" customHeight="1" x14ac:dyDescent="0.25">
      <c r="BH451" s="61" t="s">
        <v>583</v>
      </c>
    </row>
    <row r="452" spans="60:60" ht="13.95" customHeight="1" x14ac:dyDescent="0.25">
      <c r="BH452" s="61" t="s">
        <v>584</v>
      </c>
    </row>
    <row r="453" spans="60:60" ht="13.95" customHeight="1" x14ac:dyDescent="0.25">
      <c r="BH453" s="61" t="s">
        <v>585</v>
      </c>
    </row>
    <row r="454" spans="60:60" ht="13.95" customHeight="1" x14ac:dyDescent="0.25">
      <c r="BH454" s="61" t="s">
        <v>586</v>
      </c>
    </row>
    <row r="455" spans="60:60" ht="13.95" customHeight="1" x14ac:dyDescent="0.25">
      <c r="BH455" s="61" t="s">
        <v>587</v>
      </c>
    </row>
    <row r="456" spans="60:60" ht="13.95" customHeight="1" x14ac:dyDescent="0.25">
      <c r="BH456" s="61" t="s">
        <v>588</v>
      </c>
    </row>
    <row r="457" spans="60:60" ht="13.95" customHeight="1" x14ac:dyDescent="0.25">
      <c r="BH457" s="61" t="s">
        <v>589</v>
      </c>
    </row>
    <row r="458" spans="60:60" ht="13.95" customHeight="1" x14ac:dyDescent="0.25">
      <c r="BH458" s="61" t="s">
        <v>590</v>
      </c>
    </row>
    <row r="459" spans="60:60" ht="13.95" customHeight="1" x14ac:dyDescent="0.25">
      <c r="BH459" s="61" t="s">
        <v>591</v>
      </c>
    </row>
    <row r="460" spans="60:60" ht="13.95" customHeight="1" x14ac:dyDescent="0.25">
      <c r="BH460" s="61" t="s">
        <v>592</v>
      </c>
    </row>
    <row r="461" spans="60:60" ht="13.95" customHeight="1" x14ac:dyDescent="0.25">
      <c r="BH461" s="61" t="s">
        <v>593</v>
      </c>
    </row>
    <row r="462" spans="60:60" ht="13.95" customHeight="1" x14ac:dyDescent="0.25">
      <c r="BH462" s="61" t="s">
        <v>594</v>
      </c>
    </row>
    <row r="463" spans="60:60" ht="13.95" customHeight="1" x14ac:dyDescent="0.25">
      <c r="BH463" s="61" t="s">
        <v>595</v>
      </c>
    </row>
    <row r="464" spans="60:60" ht="13.95" customHeight="1" x14ac:dyDescent="0.25">
      <c r="BH464" s="61" t="s">
        <v>596</v>
      </c>
    </row>
    <row r="465" spans="60:60" ht="13.95" customHeight="1" x14ac:dyDescent="0.25">
      <c r="BH465" s="61" t="s">
        <v>597</v>
      </c>
    </row>
    <row r="466" spans="60:60" ht="13.95" customHeight="1" x14ac:dyDescent="0.25">
      <c r="BH466" s="61" t="s">
        <v>598</v>
      </c>
    </row>
    <row r="467" spans="60:60" ht="13.95" customHeight="1" x14ac:dyDescent="0.25">
      <c r="BH467" s="61" t="s">
        <v>599</v>
      </c>
    </row>
    <row r="468" spans="60:60" ht="13.95" customHeight="1" x14ac:dyDescent="0.25">
      <c r="BH468" s="61" t="s">
        <v>600</v>
      </c>
    </row>
    <row r="469" spans="60:60" ht="13.95" customHeight="1" x14ac:dyDescent="0.25">
      <c r="BH469" s="61" t="s">
        <v>601</v>
      </c>
    </row>
    <row r="470" spans="60:60" ht="13.95" customHeight="1" x14ac:dyDescent="0.25">
      <c r="BH470" s="61" t="s">
        <v>602</v>
      </c>
    </row>
    <row r="471" spans="60:60" ht="13.95" customHeight="1" x14ac:dyDescent="0.25">
      <c r="BH471" s="61" t="s">
        <v>603</v>
      </c>
    </row>
    <row r="472" spans="60:60" ht="13.95" customHeight="1" x14ac:dyDescent="0.25">
      <c r="BH472" s="61" t="s">
        <v>604</v>
      </c>
    </row>
    <row r="473" spans="60:60" ht="13.95" customHeight="1" x14ac:dyDescent="0.25">
      <c r="BH473" s="61" t="s">
        <v>605</v>
      </c>
    </row>
    <row r="474" spans="60:60" ht="13.95" customHeight="1" x14ac:dyDescent="0.25">
      <c r="BH474" s="61" t="s">
        <v>606</v>
      </c>
    </row>
    <row r="475" spans="60:60" ht="13.95" customHeight="1" x14ac:dyDescent="0.25">
      <c r="BH475" s="61" t="s">
        <v>607</v>
      </c>
    </row>
    <row r="476" spans="60:60" ht="13.95" customHeight="1" x14ac:dyDescent="0.25">
      <c r="BH476" s="61" t="s">
        <v>608</v>
      </c>
    </row>
    <row r="477" spans="60:60" ht="13.95" customHeight="1" x14ac:dyDescent="0.25">
      <c r="BH477" s="61" t="s">
        <v>609</v>
      </c>
    </row>
    <row r="478" spans="60:60" ht="13.95" customHeight="1" x14ac:dyDescent="0.25">
      <c r="BH478" s="61" t="s">
        <v>610</v>
      </c>
    </row>
    <row r="479" spans="60:60" ht="13.95" customHeight="1" x14ac:dyDescent="0.25">
      <c r="BH479" s="61" t="s">
        <v>611</v>
      </c>
    </row>
    <row r="480" spans="60:60" ht="13.95" customHeight="1" x14ac:dyDescent="0.25">
      <c r="BH480" s="61" t="s">
        <v>612</v>
      </c>
    </row>
    <row r="481" spans="60:60" ht="13.95" customHeight="1" x14ac:dyDescent="0.25">
      <c r="BH481" s="61" t="s">
        <v>613</v>
      </c>
    </row>
    <row r="482" spans="60:60" ht="13.95" customHeight="1" x14ac:dyDescent="0.25">
      <c r="BH482" s="61" t="s">
        <v>614</v>
      </c>
    </row>
    <row r="483" spans="60:60" ht="13.95" customHeight="1" x14ac:dyDescent="0.25">
      <c r="BH483" s="61" t="s">
        <v>615</v>
      </c>
    </row>
    <row r="484" spans="60:60" ht="13.95" customHeight="1" x14ac:dyDescent="0.25">
      <c r="BH484" s="61" t="s">
        <v>616</v>
      </c>
    </row>
    <row r="485" spans="60:60" ht="13.95" customHeight="1" x14ac:dyDescent="0.25">
      <c r="BH485" s="61" t="s">
        <v>617</v>
      </c>
    </row>
    <row r="486" spans="60:60" ht="13.95" customHeight="1" x14ac:dyDescent="0.25">
      <c r="BH486" s="61" t="s">
        <v>618</v>
      </c>
    </row>
    <row r="487" spans="60:60" ht="13.95" customHeight="1" x14ac:dyDescent="0.25">
      <c r="BH487" s="61" t="s">
        <v>619</v>
      </c>
    </row>
    <row r="488" spans="60:60" ht="13.95" customHeight="1" x14ac:dyDescent="0.25">
      <c r="BH488" s="61" t="s">
        <v>620</v>
      </c>
    </row>
    <row r="489" spans="60:60" ht="13.95" customHeight="1" x14ac:dyDescent="0.25">
      <c r="BH489" s="61" t="s">
        <v>621</v>
      </c>
    </row>
    <row r="490" spans="60:60" ht="13.95" customHeight="1" x14ac:dyDescent="0.25">
      <c r="BH490" s="61" t="s">
        <v>622</v>
      </c>
    </row>
    <row r="491" spans="60:60" ht="13.95" customHeight="1" x14ac:dyDescent="0.25">
      <c r="BH491" s="61" t="s">
        <v>623</v>
      </c>
    </row>
    <row r="492" spans="60:60" ht="13.95" customHeight="1" x14ac:dyDescent="0.25">
      <c r="BH492" s="61" t="s">
        <v>624</v>
      </c>
    </row>
    <row r="493" spans="60:60" ht="13.95" customHeight="1" x14ac:dyDescent="0.25">
      <c r="BH493" s="61" t="s">
        <v>625</v>
      </c>
    </row>
    <row r="494" spans="60:60" ht="13.95" customHeight="1" x14ac:dyDescent="0.25">
      <c r="BH494" s="61" t="s">
        <v>626</v>
      </c>
    </row>
    <row r="495" spans="60:60" ht="13.95" customHeight="1" x14ac:dyDescent="0.25">
      <c r="BH495" s="61" t="s">
        <v>627</v>
      </c>
    </row>
    <row r="496" spans="60:60" ht="13.95" customHeight="1" x14ac:dyDescent="0.25">
      <c r="BH496" s="61" t="s">
        <v>628</v>
      </c>
    </row>
    <row r="497" spans="60:60" ht="13.95" customHeight="1" x14ac:dyDescent="0.25">
      <c r="BH497" s="61" t="s">
        <v>629</v>
      </c>
    </row>
    <row r="498" spans="60:60" ht="13.95" customHeight="1" x14ac:dyDescent="0.25">
      <c r="BH498" s="61" t="s">
        <v>630</v>
      </c>
    </row>
    <row r="499" spans="60:60" ht="13.95" customHeight="1" x14ac:dyDescent="0.25">
      <c r="BH499" s="61" t="s">
        <v>631</v>
      </c>
    </row>
    <row r="500" spans="60:60" ht="13.95" customHeight="1" x14ac:dyDescent="0.25">
      <c r="BH500" s="61" t="s">
        <v>632</v>
      </c>
    </row>
    <row r="501" spans="60:60" ht="13.95" customHeight="1" x14ac:dyDescent="0.25">
      <c r="BH501" s="61" t="s">
        <v>633</v>
      </c>
    </row>
    <row r="502" spans="60:60" ht="13.95" customHeight="1" x14ac:dyDescent="0.25">
      <c r="BH502" s="61" t="s">
        <v>634</v>
      </c>
    </row>
    <row r="503" spans="60:60" ht="13.95" customHeight="1" x14ac:dyDescent="0.25">
      <c r="BH503" s="61" t="s">
        <v>635</v>
      </c>
    </row>
    <row r="504" spans="60:60" ht="13.95" customHeight="1" x14ac:dyDescent="0.25">
      <c r="BH504" s="61" t="s">
        <v>636</v>
      </c>
    </row>
    <row r="505" spans="60:60" ht="13.95" customHeight="1" x14ac:dyDescent="0.25">
      <c r="BH505" s="61" t="s">
        <v>637</v>
      </c>
    </row>
    <row r="506" spans="60:60" ht="13.95" customHeight="1" x14ac:dyDescent="0.25">
      <c r="BH506" s="61" t="s">
        <v>638</v>
      </c>
    </row>
    <row r="507" spans="60:60" ht="13.95" customHeight="1" x14ac:dyDescent="0.25">
      <c r="BH507" s="61" t="s">
        <v>639</v>
      </c>
    </row>
    <row r="508" spans="60:60" ht="13.95" customHeight="1" x14ac:dyDescent="0.25">
      <c r="BH508" s="61" t="s">
        <v>640</v>
      </c>
    </row>
    <row r="509" spans="60:60" ht="13.95" customHeight="1" x14ac:dyDescent="0.25">
      <c r="BH509" s="61" t="s">
        <v>641</v>
      </c>
    </row>
    <row r="510" spans="60:60" ht="13.95" customHeight="1" x14ac:dyDescent="0.25">
      <c r="BH510" s="61" t="s">
        <v>642</v>
      </c>
    </row>
    <row r="511" spans="60:60" ht="13.95" customHeight="1" x14ac:dyDescent="0.25">
      <c r="BH511" s="61" t="s">
        <v>643</v>
      </c>
    </row>
    <row r="512" spans="60:60" ht="13.95" customHeight="1" x14ac:dyDescent="0.25">
      <c r="BH512" s="61" t="s">
        <v>644</v>
      </c>
    </row>
    <row r="513" spans="60:60" ht="13.95" customHeight="1" x14ac:dyDescent="0.25">
      <c r="BH513" s="61" t="s">
        <v>645</v>
      </c>
    </row>
    <row r="514" spans="60:60" ht="13.95" customHeight="1" x14ac:dyDescent="0.25">
      <c r="BH514" s="61" t="s">
        <v>646</v>
      </c>
    </row>
    <row r="515" spans="60:60" ht="13.95" customHeight="1" x14ac:dyDescent="0.25">
      <c r="BH515" s="61" t="s">
        <v>647</v>
      </c>
    </row>
    <row r="516" spans="60:60" ht="13.95" customHeight="1" x14ac:dyDescent="0.25">
      <c r="BH516" s="61" t="s">
        <v>648</v>
      </c>
    </row>
    <row r="517" spans="60:60" ht="13.95" customHeight="1" x14ac:dyDescent="0.25">
      <c r="BH517" s="61" t="s">
        <v>649</v>
      </c>
    </row>
    <row r="518" spans="60:60" ht="13.95" customHeight="1" x14ac:dyDescent="0.25">
      <c r="BH518" s="61" t="s">
        <v>650</v>
      </c>
    </row>
    <row r="519" spans="60:60" ht="13.95" customHeight="1" x14ac:dyDescent="0.25">
      <c r="BH519" s="61" t="s">
        <v>651</v>
      </c>
    </row>
    <row r="520" spans="60:60" ht="13.95" customHeight="1" x14ac:dyDescent="0.25">
      <c r="BH520" s="61" t="s">
        <v>652</v>
      </c>
    </row>
    <row r="521" spans="60:60" ht="13.95" customHeight="1" x14ac:dyDescent="0.25">
      <c r="BH521" s="61" t="s">
        <v>653</v>
      </c>
    </row>
    <row r="522" spans="60:60" ht="13.95" customHeight="1" x14ac:dyDescent="0.25">
      <c r="BH522" s="61" t="s">
        <v>654</v>
      </c>
    </row>
    <row r="523" spans="60:60" ht="13.95" customHeight="1" x14ac:dyDescent="0.25">
      <c r="BH523" s="61" t="s">
        <v>655</v>
      </c>
    </row>
    <row r="524" spans="60:60" ht="13.95" customHeight="1" x14ac:dyDescent="0.25">
      <c r="BH524" s="61" t="s">
        <v>656</v>
      </c>
    </row>
    <row r="525" spans="60:60" ht="13.95" customHeight="1" x14ac:dyDescent="0.25">
      <c r="BH525" s="61" t="s">
        <v>657</v>
      </c>
    </row>
    <row r="526" spans="60:60" ht="13.95" customHeight="1" x14ac:dyDescent="0.25">
      <c r="BH526" s="61" t="s">
        <v>658</v>
      </c>
    </row>
    <row r="527" spans="60:60" ht="13.95" customHeight="1" x14ac:dyDescent="0.25">
      <c r="BH527" s="61" t="s">
        <v>659</v>
      </c>
    </row>
    <row r="528" spans="60:60" ht="13.95" customHeight="1" x14ac:dyDescent="0.25">
      <c r="BH528" s="61" t="s">
        <v>660</v>
      </c>
    </row>
    <row r="529" spans="60:60" ht="13.95" customHeight="1" x14ac:dyDescent="0.25">
      <c r="BH529" s="61" t="s">
        <v>661</v>
      </c>
    </row>
    <row r="530" spans="60:60" ht="13.95" customHeight="1" x14ac:dyDescent="0.25">
      <c r="BH530" s="61" t="s">
        <v>662</v>
      </c>
    </row>
    <row r="531" spans="60:60" ht="13.95" customHeight="1" x14ac:dyDescent="0.25">
      <c r="BH531" s="61" t="s">
        <v>663</v>
      </c>
    </row>
    <row r="532" spans="60:60" ht="13.95" customHeight="1" x14ac:dyDescent="0.25">
      <c r="BH532" s="61" t="s">
        <v>664</v>
      </c>
    </row>
    <row r="533" spans="60:60" ht="13.95" customHeight="1" x14ac:dyDescent="0.25">
      <c r="BH533" s="61" t="s">
        <v>665</v>
      </c>
    </row>
    <row r="534" spans="60:60" ht="13.95" customHeight="1" x14ac:dyDescent="0.25">
      <c r="BH534" s="61" t="s">
        <v>666</v>
      </c>
    </row>
    <row r="535" spans="60:60" ht="13.95" customHeight="1" x14ac:dyDescent="0.25">
      <c r="BH535" s="61" t="s">
        <v>667</v>
      </c>
    </row>
    <row r="536" spans="60:60" ht="13.95" customHeight="1" x14ac:dyDescent="0.25">
      <c r="BH536" s="61" t="s">
        <v>668</v>
      </c>
    </row>
    <row r="537" spans="60:60" ht="13.95" customHeight="1" x14ac:dyDescent="0.25">
      <c r="BH537" s="61" t="s">
        <v>669</v>
      </c>
    </row>
    <row r="538" spans="60:60" ht="13.95" customHeight="1" x14ac:dyDescent="0.25">
      <c r="BH538" s="61" t="s">
        <v>670</v>
      </c>
    </row>
    <row r="539" spans="60:60" ht="13.95" customHeight="1" x14ac:dyDescent="0.25">
      <c r="BH539" s="61" t="s">
        <v>671</v>
      </c>
    </row>
    <row r="540" spans="60:60" ht="13.95" customHeight="1" x14ac:dyDescent="0.25">
      <c r="BH540" s="61" t="s">
        <v>672</v>
      </c>
    </row>
    <row r="541" spans="60:60" ht="13.95" customHeight="1" x14ac:dyDescent="0.25">
      <c r="BH541" s="61" t="s">
        <v>673</v>
      </c>
    </row>
    <row r="542" spans="60:60" ht="13.95" customHeight="1" x14ac:dyDescent="0.25">
      <c r="BH542" s="61" t="s">
        <v>674</v>
      </c>
    </row>
    <row r="543" spans="60:60" ht="13.95" customHeight="1" x14ac:dyDescent="0.25">
      <c r="BH543" s="61" t="s">
        <v>675</v>
      </c>
    </row>
    <row r="544" spans="60:60" ht="13.95" customHeight="1" x14ac:dyDescent="0.25">
      <c r="BH544" s="61" t="s">
        <v>676</v>
      </c>
    </row>
    <row r="545" spans="60:60" ht="13.95" customHeight="1" x14ac:dyDescent="0.25">
      <c r="BH545" s="61" t="s">
        <v>677</v>
      </c>
    </row>
    <row r="546" spans="60:60" ht="13.95" customHeight="1" x14ac:dyDescent="0.25">
      <c r="BH546" s="61" t="s">
        <v>678</v>
      </c>
    </row>
    <row r="547" spans="60:60" ht="13.95" customHeight="1" x14ac:dyDescent="0.25">
      <c r="BH547" s="61" t="s">
        <v>679</v>
      </c>
    </row>
    <row r="548" spans="60:60" ht="13.95" customHeight="1" x14ac:dyDescent="0.25">
      <c r="BH548" s="61" t="s">
        <v>680</v>
      </c>
    </row>
    <row r="549" spans="60:60" ht="13.95" customHeight="1" x14ac:dyDescent="0.25">
      <c r="BH549" s="61" t="s">
        <v>681</v>
      </c>
    </row>
    <row r="550" spans="60:60" ht="13.95" customHeight="1" x14ac:dyDescent="0.25">
      <c r="BH550" s="61" t="s">
        <v>682</v>
      </c>
    </row>
    <row r="551" spans="60:60" ht="13.95" customHeight="1" x14ac:dyDescent="0.25">
      <c r="BH551" s="61" t="s">
        <v>683</v>
      </c>
    </row>
    <row r="552" spans="60:60" ht="13.95" customHeight="1" x14ac:dyDescent="0.25">
      <c r="BH552" s="61" t="s">
        <v>684</v>
      </c>
    </row>
    <row r="553" spans="60:60" ht="13.95" customHeight="1" x14ac:dyDescent="0.25">
      <c r="BH553" s="61" t="s">
        <v>685</v>
      </c>
    </row>
    <row r="554" spans="60:60" ht="13.95" customHeight="1" x14ac:dyDescent="0.25">
      <c r="BH554" s="61" t="s">
        <v>686</v>
      </c>
    </row>
    <row r="555" spans="60:60" ht="13.95" customHeight="1" x14ac:dyDescent="0.25">
      <c r="BH555" s="61" t="s">
        <v>687</v>
      </c>
    </row>
    <row r="556" spans="60:60" ht="13.95" customHeight="1" x14ac:dyDescent="0.25">
      <c r="BH556" s="61" t="s">
        <v>688</v>
      </c>
    </row>
    <row r="557" spans="60:60" ht="13.95" customHeight="1" x14ac:dyDescent="0.25">
      <c r="BH557" s="61" t="s">
        <v>689</v>
      </c>
    </row>
    <row r="558" spans="60:60" ht="13.95" customHeight="1" x14ac:dyDescent="0.25">
      <c r="BH558" s="61" t="s">
        <v>690</v>
      </c>
    </row>
    <row r="559" spans="60:60" ht="13.95" customHeight="1" x14ac:dyDescent="0.25">
      <c r="BH559" s="61" t="s">
        <v>691</v>
      </c>
    </row>
    <row r="560" spans="60:60" ht="13.95" customHeight="1" x14ac:dyDescent="0.25">
      <c r="BH560" s="61" t="s">
        <v>692</v>
      </c>
    </row>
    <row r="561" spans="60:60" ht="13.95" customHeight="1" x14ac:dyDescent="0.25">
      <c r="BH561" s="61" t="s">
        <v>693</v>
      </c>
    </row>
    <row r="562" spans="60:60" ht="13.95" customHeight="1" x14ac:dyDescent="0.25">
      <c r="BH562" s="61" t="s">
        <v>694</v>
      </c>
    </row>
    <row r="563" spans="60:60" ht="13.95" customHeight="1" x14ac:dyDescent="0.25">
      <c r="BH563" s="61" t="s">
        <v>695</v>
      </c>
    </row>
    <row r="564" spans="60:60" ht="13.95" customHeight="1" x14ac:dyDescent="0.25">
      <c r="BH564" s="61" t="s">
        <v>696</v>
      </c>
    </row>
    <row r="565" spans="60:60" ht="13.95" customHeight="1" x14ac:dyDescent="0.25">
      <c r="BH565" s="61" t="s">
        <v>697</v>
      </c>
    </row>
    <row r="566" spans="60:60" ht="13.95" customHeight="1" x14ac:dyDescent="0.25">
      <c r="BH566" s="61" t="s">
        <v>698</v>
      </c>
    </row>
    <row r="567" spans="60:60" ht="13.95" customHeight="1" x14ac:dyDescent="0.25">
      <c r="BH567" s="61" t="s">
        <v>699</v>
      </c>
    </row>
    <row r="568" spans="60:60" ht="13.95" customHeight="1" x14ac:dyDescent="0.25">
      <c r="BH568" s="61" t="s">
        <v>700</v>
      </c>
    </row>
    <row r="569" spans="60:60" ht="13.95" customHeight="1" x14ac:dyDescent="0.25">
      <c r="BH569" s="61" t="s">
        <v>701</v>
      </c>
    </row>
    <row r="570" spans="60:60" ht="13.95" customHeight="1" x14ac:dyDescent="0.25">
      <c r="BH570" s="61" t="s">
        <v>702</v>
      </c>
    </row>
    <row r="571" spans="60:60" ht="13.95" customHeight="1" x14ac:dyDescent="0.25">
      <c r="BH571" s="61" t="s">
        <v>703</v>
      </c>
    </row>
    <row r="572" spans="60:60" ht="13.95" customHeight="1" x14ac:dyDescent="0.25">
      <c r="BH572" s="61" t="s">
        <v>704</v>
      </c>
    </row>
    <row r="573" spans="60:60" ht="13.95" customHeight="1" x14ac:dyDescent="0.25">
      <c r="BH573" s="61" t="s">
        <v>705</v>
      </c>
    </row>
    <row r="574" spans="60:60" ht="13.95" customHeight="1" x14ac:dyDescent="0.25">
      <c r="BH574" s="61" t="s">
        <v>706</v>
      </c>
    </row>
    <row r="575" spans="60:60" ht="13.95" customHeight="1" x14ac:dyDescent="0.25">
      <c r="BH575" s="61" t="s">
        <v>707</v>
      </c>
    </row>
    <row r="576" spans="60:60" ht="13.95" customHeight="1" x14ac:dyDescent="0.25">
      <c r="BH576" s="61" t="s">
        <v>708</v>
      </c>
    </row>
    <row r="577" spans="60:60" ht="13.95" customHeight="1" x14ac:dyDescent="0.25">
      <c r="BH577" s="61" t="s">
        <v>709</v>
      </c>
    </row>
    <row r="578" spans="60:60" ht="13.95" customHeight="1" x14ac:dyDescent="0.25">
      <c r="BH578" s="61" t="s">
        <v>710</v>
      </c>
    </row>
    <row r="579" spans="60:60" ht="13.95" customHeight="1" x14ac:dyDescent="0.25">
      <c r="BH579" s="61" t="s">
        <v>711</v>
      </c>
    </row>
    <row r="580" spans="60:60" ht="13.95" customHeight="1" x14ac:dyDescent="0.25">
      <c r="BH580" s="61" t="s">
        <v>712</v>
      </c>
    </row>
    <row r="581" spans="60:60" ht="13.95" customHeight="1" x14ac:dyDescent="0.25">
      <c r="BH581" s="61" t="s">
        <v>713</v>
      </c>
    </row>
    <row r="582" spans="60:60" ht="13.95" customHeight="1" x14ac:dyDescent="0.25">
      <c r="BH582" s="61" t="s">
        <v>714</v>
      </c>
    </row>
    <row r="583" spans="60:60" ht="13.95" customHeight="1" x14ac:dyDescent="0.25">
      <c r="BH583" s="61" t="s">
        <v>715</v>
      </c>
    </row>
    <row r="584" spans="60:60" ht="13.95" customHeight="1" x14ac:dyDescent="0.25">
      <c r="BH584" s="61" t="s">
        <v>716</v>
      </c>
    </row>
    <row r="585" spans="60:60" ht="13.95" customHeight="1" x14ac:dyDescent="0.25">
      <c r="BH585" s="61" t="s">
        <v>717</v>
      </c>
    </row>
    <row r="586" spans="60:60" ht="13.95" customHeight="1" x14ac:dyDescent="0.25">
      <c r="BH586" s="61" t="s">
        <v>718</v>
      </c>
    </row>
    <row r="587" spans="60:60" ht="13.95" customHeight="1" x14ac:dyDescent="0.25">
      <c r="BH587" s="61" t="s">
        <v>719</v>
      </c>
    </row>
    <row r="588" spans="60:60" ht="13.95" customHeight="1" x14ac:dyDescent="0.25">
      <c r="BH588" s="61" t="s">
        <v>720</v>
      </c>
    </row>
    <row r="589" spans="60:60" ht="13.95" customHeight="1" x14ac:dyDescent="0.25">
      <c r="BH589" s="61" t="s">
        <v>721</v>
      </c>
    </row>
    <row r="590" spans="60:60" ht="13.95" customHeight="1" x14ac:dyDescent="0.25">
      <c r="BH590" s="61" t="s">
        <v>722</v>
      </c>
    </row>
    <row r="591" spans="60:60" ht="13.95" customHeight="1" x14ac:dyDescent="0.25">
      <c r="BH591" s="61" t="s">
        <v>723</v>
      </c>
    </row>
    <row r="592" spans="60:60" ht="13.95" customHeight="1" x14ac:dyDescent="0.25">
      <c r="BH592" s="61" t="s">
        <v>724</v>
      </c>
    </row>
    <row r="593" spans="60:60" ht="13.95" customHeight="1" x14ac:dyDescent="0.25">
      <c r="BH593" s="61" t="s">
        <v>725</v>
      </c>
    </row>
    <row r="594" spans="60:60" ht="13.95" customHeight="1" x14ac:dyDescent="0.25">
      <c r="BH594" s="61" t="s">
        <v>726</v>
      </c>
    </row>
    <row r="595" spans="60:60" ht="13.95" customHeight="1" x14ac:dyDescent="0.25">
      <c r="BH595" s="61" t="s">
        <v>727</v>
      </c>
    </row>
    <row r="596" spans="60:60" ht="13.95" customHeight="1" x14ac:dyDescent="0.25">
      <c r="BH596" s="61" t="s">
        <v>728</v>
      </c>
    </row>
    <row r="597" spans="60:60" ht="13.95" customHeight="1" x14ac:dyDescent="0.25">
      <c r="BH597" s="61" t="s">
        <v>729</v>
      </c>
    </row>
    <row r="598" spans="60:60" ht="13.95" customHeight="1" x14ac:dyDescent="0.25">
      <c r="BH598" s="61" t="s">
        <v>730</v>
      </c>
    </row>
    <row r="599" spans="60:60" ht="13.95" customHeight="1" x14ac:dyDescent="0.25">
      <c r="BH599" s="61" t="s">
        <v>731</v>
      </c>
    </row>
    <row r="600" spans="60:60" ht="13.95" customHeight="1" x14ac:dyDescent="0.25">
      <c r="BH600" s="61" t="s">
        <v>732</v>
      </c>
    </row>
    <row r="601" spans="60:60" ht="13.95" customHeight="1" x14ac:dyDescent="0.25">
      <c r="BH601" s="61" t="s">
        <v>733</v>
      </c>
    </row>
    <row r="602" spans="60:60" ht="13.95" customHeight="1" x14ac:dyDescent="0.25">
      <c r="BH602" s="61" t="s">
        <v>734</v>
      </c>
    </row>
    <row r="603" spans="60:60" ht="13.95" customHeight="1" x14ac:dyDescent="0.25">
      <c r="BH603" s="61" t="s">
        <v>735</v>
      </c>
    </row>
    <row r="604" spans="60:60" ht="13.95" customHeight="1" x14ac:dyDescent="0.25">
      <c r="BH604" s="61" t="s">
        <v>736</v>
      </c>
    </row>
    <row r="605" spans="60:60" ht="13.95" customHeight="1" x14ac:dyDescent="0.25">
      <c r="BH605" s="61" t="s">
        <v>737</v>
      </c>
    </row>
    <row r="606" spans="60:60" ht="13.95" customHeight="1" x14ac:dyDescent="0.25">
      <c r="BH606" s="61" t="s">
        <v>738</v>
      </c>
    </row>
    <row r="607" spans="60:60" ht="13.95" customHeight="1" x14ac:dyDescent="0.25">
      <c r="BH607" s="61" t="s">
        <v>739</v>
      </c>
    </row>
    <row r="608" spans="60:60" ht="13.95" customHeight="1" x14ac:dyDescent="0.25">
      <c r="BH608" s="61" t="s">
        <v>740</v>
      </c>
    </row>
    <row r="609" spans="60:60" ht="13.95" customHeight="1" x14ac:dyDescent="0.25">
      <c r="BH609" s="61" t="s">
        <v>741</v>
      </c>
    </row>
    <row r="610" spans="60:60" ht="13.95" customHeight="1" x14ac:dyDescent="0.25">
      <c r="BH610" s="61" t="s">
        <v>742</v>
      </c>
    </row>
    <row r="611" spans="60:60" ht="13.95" customHeight="1" x14ac:dyDescent="0.25">
      <c r="BH611" s="61" t="s">
        <v>743</v>
      </c>
    </row>
    <row r="612" spans="60:60" ht="13.95" customHeight="1" x14ac:dyDescent="0.25">
      <c r="BH612" s="61" t="s">
        <v>744</v>
      </c>
    </row>
    <row r="613" spans="60:60" ht="13.95" customHeight="1" x14ac:dyDescent="0.25">
      <c r="BH613" s="61" t="s">
        <v>745</v>
      </c>
    </row>
    <row r="614" spans="60:60" ht="13.95" customHeight="1" x14ac:dyDescent="0.25">
      <c r="BH614" s="61" t="s">
        <v>746</v>
      </c>
    </row>
    <row r="615" spans="60:60" ht="13.95" customHeight="1" x14ac:dyDescent="0.25">
      <c r="BH615" s="61" t="s">
        <v>747</v>
      </c>
    </row>
    <row r="616" spans="60:60" ht="13.95" customHeight="1" x14ac:dyDescent="0.25">
      <c r="BH616" s="61" t="s">
        <v>748</v>
      </c>
    </row>
    <row r="617" spans="60:60" ht="13.95" customHeight="1" x14ac:dyDescent="0.25">
      <c r="BH617" s="61" t="s">
        <v>749</v>
      </c>
    </row>
    <row r="618" spans="60:60" ht="13.95" customHeight="1" x14ac:dyDescent="0.25">
      <c r="BH618" s="61" t="s">
        <v>750</v>
      </c>
    </row>
    <row r="619" spans="60:60" ht="13.95" customHeight="1" x14ac:dyDescent="0.25">
      <c r="BH619" s="61" t="s">
        <v>751</v>
      </c>
    </row>
    <row r="620" spans="60:60" ht="13.95" customHeight="1" x14ac:dyDescent="0.25">
      <c r="BH620" s="61" t="s">
        <v>752</v>
      </c>
    </row>
    <row r="621" spans="60:60" ht="13.95" customHeight="1" x14ac:dyDescent="0.25">
      <c r="BH621" s="61" t="s">
        <v>753</v>
      </c>
    </row>
    <row r="622" spans="60:60" ht="13.95" customHeight="1" x14ac:dyDescent="0.25">
      <c r="BH622" s="61" t="s">
        <v>754</v>
      </c>
    </row>
    <row r="623" spans="60:60" ht="13.95" customHeight="1" x14ac:dyDescent="0.25">
      <c r="BH623" s="61" t="s">
        <v>755</v>
      </c>
    </row>
    <row r="624" spans="60:60" ht="13.95" customHeight="1" x14ac:dyDescent="0.25">
      <c r="BH624" s="61" t="s">
        <v>756</v>
      </c>
    </row>
    <row r="625" spans="60:60" ht="13.95" customHeight="1" x14ac:dyDescent="0.25">
      <c r="BH625" s="61" t="s">
        <v>757</v>
      </c>
    </row>
    <row r="626" spans="60:60" ht="13.95" customHeight="1" x14ac:dyDescent="0.25">
      <c r="BH626" s="61" t="s">
        <v>758</v>
      </c>
    </row>
    <row r="627" spans="60:60" ht="13.95" customHeight="1" x14ac:dyDescent="0.25">
      <c r="BH627" s="61" t="s">
        <v>759</v>
      </c>
    </row>
    <row r="628" spans="60:60" ht="13.95" customHeight="1" x14ac:dyDescent="0.25">
      <c r="BH628" s="61" t="s">
        <v>760</v>
      </c>
    </row>
    <row r="629" spans="60:60" ht="13.95" customHeight="1" x14ac:dyDescent="0.25">
      <c r="BH629" s="61" t="s">
        <v>761</v>
      </c>
    </row>
    <row r="630" spans="60:60" ht="13.95" customHeight="1" x14ac:dyDescent="0.25">
      <c r="BH630" s="61" t="s">
        <v>762</v>
      </c>
    </row>
    <row r="631" spans="60:60" ht="13.95" customHeight="1" x14ac:dyDescent="0.25">
      <c r="BH631" s="61" t="s">
        <v>763</v>
      </c>
    </row>
    <row r="632" spans="60:60" ht="13.95" customHeight="1" x14ac:dyDescent="0.25">
      <c r="BH632" s="61" t="s">
        <v>764</v>
      </c>
    </row>
    <row r="633" spans="60:60" ht="13.95" customHeight="1" x14ac:dyDescent="0.25">
      <c r="BH633" s="61" t="s">
        <v>765</v>
      </c>
    </row>
    <row r="634" spans="60:60" ht="13.95" customHeight="1" x14ac:dyDescent="0.25">
      <c r="BH634" s="61" t="s">
        <v>766</v>
      </c>
    </row>
    <row r="635" spans="60:60" ht="13.95" customHeight="1" x14ac:dyDescent="0.25">
      <c r="BH635" s="61" t="s">
        <v>767</v>
      </c>
    </row>
    <row r="636" spans="60:60" ht="13.95" customHeight="1" x14ac:dyDescent="0.25">
      <c r="BH636" s="61" t="s">
        <v>768</v>
      </c>
    </row>
    <row r="637" spans="60:60" ht="13.95" customHeight="1" x14ac:dyDescent="0.25">
      <c r="BH637" s="61" t="s">
        <v>769</v>
      </c>
    </row>
    <row r="638" spans="60:60" ht="13.95" customHeight="1" x14ac:dyDescent="0.25">
      <c r="BH638" s="61" t="s">
        <v>770</v>
      </c>
    </row>
    <row r="639" spans="60:60" ht="13.95" customHeight="1" x14ac:dyDescent="0.25">
      <c r="BH639" s="61" t="s">
        <v>771</v>
      </c>
    </row>
    <row r="640" spans="60:60" ht="13.95" customHeight="1" x14ac:dyDescent="0.25">
      <c r="BH640" s="61" t="s">
        <v>772</v>
      </c>
    </row>
    <row r="641" spans="60:60" ht="13.95" customHeight="1" x14ac:dyDescent="0.25">
      <c r="BH641" s="61" t="s">
        <v>773</v>
      </c>
    </row>
    <row r="642" spans="60:60" ht="13.95" customHeight="1" x14ac:dyDescent="0.25">
      <c r="BH642" s="61" t="s">
        <v>774</v>
      </c>
    </row>
    <row r="643" spans="60:60" ht="13.95" customHeight="1" x14ac:dyDescent="0.25">
      <c r="BH643" s="61" t="s">
        <v>775</v>
      </c>
    </row>
    <row r="644" spans="60:60" ht="13.95" customHeight="1" x14ac:dyDescent="0.25">
      <c r="BH644" s="61" t="s">
        <v>776</v>
      </c>
    </row>
    <row r="645" spans="60:60" ht="13.95" customHeight="1" x14ac:dyDescent="0.25">
      <c r="BH645" s="61" t="s">
        <v>777</v>
      </c>
    </row>
    <row r="646" spans="60:60" ht="13.95" customHeight="1" x14ac:dyDescent="0.25">
      <c r="BH646" s="61" t="s">
        <v>778</v>
      </c>
    </row>
    <row r="647" spans="60:60" ht="13.95" customHeight="1" x14ac:dyDescent="0.25">
      <c r="BH647" s="61" t="s">
        <v>779</v>
      </c>
    </row>
    <row r="648" spans="60:60" ht="13.95" customHeight="1" x14ac:dyDescent="0.25">
      <c r="BH648" s="61" t="s">
        <v>780</v>
      </c>
    </row>
    <row r="649" spans="60:60" ht="13.95" customHeight="1" x14ac:dyDescent="0.25">
      <c r="BH649" s="61" t="s">
        <v>781</v>
      </c>
    </row>
    <row r="650" spans="60:60" ht="13.95" customHeight="1" x14ac:dyDescent="0.25">
      <c r="BH650" s="61" t="s">
        <v>782</v>
      </c>
    </row>
    <row r="651" spans="60:60" ht="13.95" customHeight="1" x14ac:dyDescent="0.25">
      <c r="BH651" s="61" t="s">
        <v>783</v>
      </c>
    </row>
    <row r="652" spans="60:60" ht="13.95" customHeight="1" x14ac:dyDescent="0.25">
      <c r="BH652" s="61" t="s">
        <v>784</v>
      </c>
    </row>
    <row r="653" spans="60:60" ht="13.95" customHeight="1" x14ac:dyDescent="0.25">
      <c r="BH653" s="61" t="s">
        <v>785</v>
      </c>
    </row>
    <row r="654" spans="60:60" ht="13.95" customHeight="1" x14ac:dyDescent="0.25">
      <c r="BH654" s="61" t="s">
        <v>786</v>
      </c>
    </row>
    <row r="655" spans="60:60" ht="13.95" customHeight="1" x14ac:dyDescent="0.25">
      <c r="BH655" s="61" t="s">
        <v>787</v>
      </c>
    </row>
    <row r="656" spans="60:60" ht="13.95" customHeight="1" x14ac:dyDescent="0.25">
      <c r="BH656" s="61" t="s">
        <v>788</v>
      </c>
    </row>
    <row r="657" spans="60:60" ht="13.95" customHeight="1" x14ac:dyDescent="0.25">
      <c r="BH657" s="61" t="s">
        <v>789</v>
      </c>
    </row>
    <row r="658" spans="60:60" ht="13.95" customHeight="1" x14ac:dyDescent="0.25">
      <c r="BH658" s="61" t="s">
        <v>790</v>
      </c>
    </row>
    <row r="659" spans="60:60" ht="13.95" customHeight="1" x14ac:dyDescent="0.25">
      <c r="BH659" s="61" t="s">
        <v>791</v>
      </c>
    </row>
    <row r="660" spans="60:60" ht="13.95" customHeight="1" x14ac:dyDescent="0.25">
      <c r="BH660" s="61" t="s">
        <v>792</v>
      </c>
    </row>
    <row r="661" spans="60:60" ht="13.95" customHeight="1" x14ac:dyDescent="0.25">
      <c r="BH661" s="61" t="s">
        <v>793</v>
      </c>
    </row>
    <row r="662" spans="60:60" ht="13.95" customHeight="1" x14ac:dyDescent="0.25">
      <c r="BH662" s="61" t="s">
        <v>794</v>
      </c>
    </row>
    <row r="663" spans="60:60" ht="13.95" customHeight="1" x14ac:dyDescent="0.25">
      <c r="BH663" s="61" t="s">
        <v>795</v>
      </c>
    </row>
    <row r="664" spans="60:60" ht="13.95" customHeight="1" x14ac:dyDescent="0.25">
      <c r="BH664" s="61" t="s">
        <v>796</v>
      </c>
    </row>
    <row r="665" spans="60:60" ht="13.95" customHeight="1" x14ac:dyDescent="0.25">
      <c r="BH665" s="61" t="s">
        <v>797</v>
      </c>
    </row>
    <row r="666" spans="60:60" ht="13.95" customHeight="1" x14ac:dyDescent="0.25">
      <c r="BH666" s="61" t="s">
        <v>798</v>
      </c>
    </row>
    <row r="667" spans="60:60" ht="13.95" customHeight="1" x14ac:dyDescent="0.25">
      <c r="BH667" s="61" t="s">
        <v>799</v>
      </c>
    </row>
    <row r="668" spans="60:60" ht="13.95" customHeight="1" x14ac:dyDescent="0.25">
      <c r="BH668" s="61" t="s">
        <v>800</v>
      </c>
    </row>
    <row r="669" spans="60:60" ht="13.95" customHeight="1" x14ac:dyDescent="0.25">
      <c r="BH669" s="61" t="s">
        <v>801</v>
      </c>
    </row>
    <row r="670" spans="60:60" ht="13.95" customHeight="1" x14ac:dyDescent="0.25">
      <c r="BH670" s="61" t="s">
        <v>802</v>
      </c>
    </row>
    <row r="671" spans="60:60" ht="13.95" customHeight="1" x14ac:dyDescent="0.25">
      <c r="BH671" s="61" t="s">
        <v>803</v>
      </c>
    </row>
    <row r="672" spans="60:60" ht="13.95" customHeight="1" x14ac:dyDescent="0.25">
      <c r="BH672" s="61" t="s">
        <v>804</v>
      </c>
    </row>
    <row r="673" spans="60:60" ht="13.95" customHeight="1" x14ac:dyDescent="0.25">
      <c r="BH673" s="61" t="s">
        <v>805</v>
      </c>
    </row>
    <row r="674" spans="60:60" ht="13.95" customHeight="1" x14ac:dyDescent="0.25">
      <c r="BH674" s="61" t="s">
        <v>806</v>
      </c>
    </row>
    <row r="675" spans="60:60" ht="13.95" customHeight="1" x14ac:dyDescent="0.25">
      <c r="BH675" s="61" t="s">
        <v>807</v>
      </c>
    </row>
    <row r="676" spans="60:60" ht="13.95" customHeight="1" x14ac:dyDescent="0.25">
      <c r="BH676" s="61" t="s">
        <v>808</v>
      </c>
    </row>
    <row r="677" spans="60:60" ht="13.95" customHeight="1" x14ac:dyDescent="0.25">
      <c r="BH677" s="61" t="s">
        <v>809</v>
      </c>
    </row>
    <row r="678" spans="60:60" ht="13.95" customHeight="1" x14ac:dyDescent="0.25">
      <c r="BH678" s="61" t="s">
        <v>810</v>
      </c>
    </row>
    <row r="679" spans="60:60" ht="13.95" customHeight="1" x14ac:dyDescent="0.25">
      <c r="BH679" s="61" t="s">
        <v>811</v>
      </c>
    </row>
    <row r="680" spans="60:60" ht="13.95" customHeight="1" x14ac:dyDescent="0.25">
      <c r="BH680" s="61" t="s">
        <v>812</v>
      </c>
    </row>
    <row r="681" spans="60:60" ht="13.95" customHeight="1" x14ac:dyDescent="0.25">
      <c r="BH681" s="61" t="s">
        <v>813</v>
      </c>
    </row>
    <row r="682" spans="60:60" ht="13.95" customHeight="1" x14ac:dyDescent="0.25">
      <c r="BH682" s="61" t="s">
        <v>814</v>
      </c>
    </row>
    <row r="683" spans="60:60" ht="13.95" customHeight="1" x14ac:dyDescent="0.25">
      <c r="BH683" s="61" t="s">
        <v>815</v>
      </c>
    </row>
    <row r="684" spans="60:60" ht="13.95" customHeight="1" x14ac:dyDescent="0.25">
      <c r="BH684" s="61" t="s">
        <v>816</v>
      </c>
    </row>
    <row r="685" spans="60:60" ht="13.95" customHeight="1" x14ac:dyDescent="0.25">
      <c r="BH685" s="61" t="s">
        <v>817</v>
      </c>
    </row>
    <row r="686" spans="60:60" ht="13.95" customHeight="1" x14ac:dyDescent="0.25">
      <c r="BH686" s="61" t="s">
        <v>818</v>
      </c>
    </row>
    <row r="687" spans="60:60" ht="13.95" customHeight="1" x14ac:dyDescent="0.25">
      <c r="BH687" s="61" t="s">
        <v>819</v>
      </c>
    </row>
    <row r="688" spans="60:60" ht="13.95" customHeight="1" x14ac:dyDescent="0.25">
      <c r="BH688" s="61" t="s">
        <v>820</v>
      </c>
    </row>
    <row r="689" spans="60:60" ht="13.95" customHeight="1" x14ac:dyDescent="0.25">
      <c r="BH689" s="61" t="s">
        <v>821</v>
      </c>
    </row>
    <row r="690" spans="60:60" ht="13.95" customHeight="1" x14ac:dyDescent="0.25">
      <c r="BH690" s="61" t="s">
        <v>822</v>
      </c>
    </row>
    <row r="691" spans="60:60" ht="13.95" customHeight="1" x14ac:dyDescent="0.25">
      <c r="BH691" s="61" t="s">
        <v>823</v>
      </c>
    </row>
    <row r="692" spans="60:60" ht="13.95" customHeight="1" x14ac:dyDescent="0.25">
      <c r="BH692" s="61" t="s">
        <v>824</v>
      </c>
    </row>
    <row r="693" spans="60:60" ht="13.95" customHeight="1" x14ac:dyDescent="0.25">
      <c r="BH693" s="61" t="s">
        <v>825</v>
      </c>
    </row>
    <row r="694" spans="60:60" ht="13.95" customHeight="1" x14ac:dyDescent="0.25">
      <c r="BH694" s="61" t="s">
        <v>826</v>
      </c>
    </row>
    <row r="695" spans="60:60" ht="13.95" customHeight="1" x14ac:dyDescent="0.25">
      <c r="BH695" s="61" t="s">
        <v>827</v>
      </c>
    </row>
    <row r="696" spans="60:60" ht="13.95" customHeight="1" x14ac:dyDescent="0.25">
      <c r="BH696" s="61" t="s">
        <v>828</v>
      </c>
    </row>
    <row r="697" spans="60:60" ht="13.95" customHeight="1" x14ac:dyDescent="0.25">
      <c r="BH697" s="61" t="s">
        <v>829</v>
      </c>
    </row>
    <row r="698" spans="60:60" ht="13.95" customHeight="1" x14ac:dyDescent="0.25">
      <c r="BH698" s="61" t="s">
        <v>830</v>
      </c>
    </row>
    <row r="699" spans="60:60" ht="13.95" customHeight="1" x14ac:dyDescent="0.25">
      <c r="BH699" s="61" t="s">
        <v>831</v>
      </c>
    </row>
    <row r="700" spans="60:60" ht="13.95" customHeight="1" x14ac:dyDescent="0.25">
      <c r="BH700" s="61" t="s">
        <v>832</v>
      </c>
    </row>
    <row r="701" spans="60:60" ht="13.95" customHeight="1" x14ac:dyDescent="0.25">
      <c r="BH701" s="61" t="s">
        <v>833</v>
      </c>
    </row>
    <row r="702" spans="60:60" ht="13.95" customHeight="1" x14ac:dyDescent="0.25">
      <c r="BH702" s="61"/>
    </row>
    <row r="703" spans="60:60" ht="13.95" customHeight="1" x14ac:dyDescent="0.25">
      <c r="BH703" s="61" t="s">
        <v>834</v>
      </c>
    </row>
    <row r="704" spans="60:60" ht="13.95" customHeight="1" x14ac:dyDescent="0.25">
      <c r="BH704" s="61" t="s">
        <v>835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U5:AU7"/>
    <mergeCell ref="AM5:AN5"/>
    <mergeCell ref="AA5:AB5"/>
  </mergeCells>
  <dataValidations count="12">
    <dataValidation type="list" allowBlank="1" showInputMessage="1" showErrorMessage="1" sqref="F8" xr:uid="{B1EDD60B-BDB4-4B91-BC03-DEAF81FE3595}">
      <formula1>#REF!</formula1>
    </dataValidation>
    <dataValidation type="list" allowBlank="1" showInputMessage="1" showErrorMessage="1" sqref="L8 AC4" xr:uid="{83AC9FD9-B1BD-43EE-A879-046F923BC7EF}">
      <formula1>#REF!</formula1>
    </dataValidation>
    <dataValidation type="list" allowBlank="1" showInputMessage="1" showErrorMessage="1" sqref="C5" xr:uid="{AF6A01CF-DC65-442E-8583-461FC3EC8B7F}">
      <formula1>$AY$9:$AY$10</formula1>
    </dataValidation>
    <dataValidation type="list" allowBlank="1" showInputMessage="1" showErrorMessage="1" sqref="D5" xr:uid="{F70AB5DB-6665-4CB8-A689-64AAF123734B}">
      <formula1>$AZ$9:$AZ$24</formula1>
    </dataValidation>
    <dataValidation type="list" allowBlank="1" showInputMessage="1" showErrorMessage="1" sqref="E5" xr:uid="{DBC57593-5252-4A10-BBE9-D3DFDEE6B790}">
      <formula1>$BA$9:$BA$13</formula1>
    </dataValidation>
    <dataValidation type="list" allowBlank="1" showInputMessage="1" showErrorMessage="1" sqref="F5" xr:uid="{7C60F4A9-F9BD-4A94-BD99-2569DB21233F}">
      <formula1>$BB$9:$BB$12</formula1>
    </dataValidation>
    <dataValidation type="list" allowBlank="1" showInputMessage="1" showErrorMessage="1" sqref="L5" xr:uid="{FAB839FF-58CB-4494-B267-3491CC248919}">
      <formula1>$BC$9:$BC$45</formula1>
    </dataValidation>
    <dataValidation type="list" allowBlank="1" showInputMessage="1" showErrorMessage="1" sqref="M5" xr:uid="{66EB83BC-600A-4FDE-BF10-53CAD5DFE2DF}">
      <formula1>$BD$9:$BD$10</formula1>
    </dataValidation>
    <dataValidation type="list" allowBlank="1" showInputMessage="1" showErrorMessage="1" sqref="N5" xr:uid="{E88064B1-66D2-419F-A0FF-1527100C6D14}">
      <formula1>$BE$9:$BE$10</formula1>
    </dataValidation>
    <dataValidation type="list" allowBlank="1" showInputMessage="1" showErrorMessage="1" sqref="R5" xr:uid="{7F29EB68-F502-4748-B981-F603A6F0CBBB}">
      <formula1>$BF$9:$BF$52</formula1>
    </dataValidation>
    <dataValidation type="list" allowBlank="1" showInputMessage="1" showErrorMessage="1" sqref="T5" xr:uid="{D1982CD9-6F8E-49E2-9EBA-17BE55A4813F}">
      <formula1>$BG$9:$BG$16</formula1>
    </dataValidation>
    <dataValidation type="list" allowBlank="1" showInputMessage="1" showErrorMessage="1" sqref="AC5" xr:uid="{8A44B99E-7E21-4765-A30C-2751A60FC67F}">
      <formula1>$BH$9:$BH$704</formula1>
    </dataValidation>
  </dataValidations>
  <pageMargins left="0.7" right="0.7" top="0.75" bottom="0.75" header="0.3" footer="0.3"/>
  <pageSetup paperSize="9" orientation="portrait" r:id="rId1"/>
  <headerFooter>
    <oddHeader>&amp;C&amp;G</oddHeader>
  </headerFooter>
  <drawing r:id="rId2"/>
  <legacyDrawingHF r:id="rId3"/>
  <picture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AW701"/>
  <sheetViews>
    <sheetView showGridLines="0" workbookViewId="0">
      <pane xSplit="1" ySplit="7" topLeftCell="Y8" activePane="bottomRight" state="frozen"/>
      <selection pane="topRight" activeCell="B1" sqref="B1"/>
      <selection pane="bottomLeft" activeCell="A8" sqref="A8"/>
      <selection pane="bottomRight" activeCell="H8" sqref="H8:AG8"/>
    </sheetView>
  </sheetViews>
  <sheetFormatPr defaultColWidth="9.109375" defaultRowHeight="13.95" customHeight="1" x14ac:dyDescent="0.25"/>
  <cols>
    <col min="1" max="1" width="2.33203125" style="13" customWidth="1"/>
    <col min="2" max="2" width="19.5546875" style="13" customWidth="1"/>
    <col min="3" max="3" width="20.5546875" style="13" customWidth="1"/>
    <col min="4" max="4" width="25" style="13" customWidth="1"/>
    <col min="5" max="5" width="23" style="13" customWidth="1"/>
    <col min="6" max="6" width="22.109375" style="13" customWidth="1"/>
    <col min="7" max="8" width="20.5546875" style="13" customWidth="1"/>
    <col min="9" max="9" width="19.5546875" style="13" customWidth="1"/>
    <col min="10" max="10" width="23.33203125" style="42" customWidth="1"/>
    <col min="11" max="12" width="24.88671875" style="42" customWidth="1"/>
    <col min="13" max="13" width="24.6640625" style="42" customWidth="1"/>
    <col min="14" max="14" width="21.6640625" style="42" customWidth="1"/>
    <col min="15" max="15" width="19.6640625" style="42" customWidth="1"/>
    <col min="16" max="16" width="29.6640625" style="42" customWidth="1"/>
    <col min="17" max="17" width="27.44140625" style="42" customWidth="1"/>
    <col min="18" max="18" width="80.88671875" style="42" customWidth="1"/>
    <col min="19" max="19" width="25.6640625" style="42" customWidth="1"/>
    <col min="20" max="20" width="18.88671875" style="42" customWidth="1"/>
    <col min="21" max="21" width="20.44140625" style="42" customWidth="1"/>
    <col min="22" max="22" width="21.6640625" style="42" customWidth="1"/>
    <col min="23" max="23" width="13.6640625" style="42" customWidth="1"/>
    <col min="24" max="24" width="89" style="42" customWidth="1"/>
    <col min="25" max="25" width="19" style="42" customWidth="1"/>
    <col min="26" max="26" width="14.5546875" style="42" customWidth="1"/>
    <col min="27" max="27" width="14.6640625" style="42" customWidth="1"/>
    <col min="28" max="32" width="21.33203125" style="71" customWidth="1"/>
    <col min="33" max="33" width="21" style="42" customWidth="1"/>
    <col min="34" max="35" width="22.5546875" style="42" customWidth="1"/>
    <col min="36" max="36" width="19.88671875" style="42" customWidth="1"/>
    <col min="37" max="37" width="22" style="71" customWidth="1"/>
    <col min="38" max="38" width="22.109375" style="71" customWidth="1"/>
    <col min="39" max="39" width="52.6640625" style="13" customWidth="1"/>
    <col min="40" max="49" width="0" style="13" hidden="1" customWidth="1"/>
    <col min="50" max="16384" width="9.109375" style="13"/>
  </cols>
  <sheetData>
    <row r="1" spans="2:49" s="36" customFormat="1" ht="13.8" x14ac:dyDescent="0.25">
      <c r="B1" s="69" t="s">
        <v>121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2:49" ht="13.95" customHeight="1" x14ac:dyDescent="0.25">
      <c r="B2" s="44" t="s">
        <v>880</v>
      </c>
      <c r="AB2" s="42"/>
      <c r="AC2" s="42"/>
      <c r="AD2" s="42"/>
      <c r="AE2" s="42"/>
      <c r="AF2" s="42"/>
      <c r="AK2" s="42"/>
      <c r="AL2" s="42"/>
    </row>
    <row r="3" spans="2:49" ht="6.6" customHeight="1" x14ac:dyDescent="0.25">
      <c r="AB3" s="42"/>
      <c r="AC3" s="42"/>
      <c r="AD3" s="42"/>
      <c r="AE3" s="42"/>
      <c r="AF3" s="42"/>
      <c r="AK3" s="42"/>
      <c r="AL3" s="42"/>
    </row>
    <row r="4" spans="2:49" ht="18.600000000000001" customHeight="1" x14ac:dyDescent="0.25">
      <c r="B4" s="8" t="s">
        <v>894</v>
      </c>
      <c r="C4" s="8" t="s">
        <v>943</v>
      </c>
      <c r="D4" s="8" t="s">
        <v>943</v>
      </c>
      <c r="E4" s="8" t="s">
        <v>943</v>
      </c>
      <c r="F4" s="8" t="s">
        <v>943</v>
      </c>
      <c r="J4" s="8" t="s">
        <v>943</v>
      </c>
      <c r="K4" s="8" t="s">
        <v>943</v>
      </c>
      <c r="L4" s="8" t="s">
        <v>943</v>
      </c>
      <c r="M4" s="8" t="s">
        <v>943</v>
      </c>
      <c r="S4" s="8" t="s">
        <v>943</v>
      </c>
      <c r="T4" s="8" t="s">
        <v>943</v>
      </c>
      <c r="U4" s="8" t="s">
        <v>943</v>
      </c>
      <c r="Y4" s="8" t="s">
        <v>943</v>
      </c>
      <c r="AA4" s="8" t="s">
        <v>943</v>
      </c>
      <c r="AB4" s="42"/>
      <c r="AC4" s="42"/>
      <c r="AD4" s="42"/>
      <c r="AE4" s="42"/>
      <c r="AF4" s="42"/>
      <c r="AJ4" s="8" t="s">
        <v>943</v>
      </c>
      <c r="AK4" s="42"/>
      <c r="AL4" s="42"/>
    </row>
    <row r="5" spans="2:49" ht="16.95" customHeight="1" x14ac:dyDescent="0.25">
      <c r="B5" s="9" t="s">
        <v>974</v>
      </c>
      <c r="C5" s="13" t="s">
        <v>115</v>
      </c>
      <c r="K5" s="13"/>
      <c r="L5" s="13"/>
      <c r="M5" s="13"/>
      <c r="AB5" s="72">
        <f>SUBTOTAL(9,AB8:AB498)</f>
        <v>1005000</v>
      </c>
      <c r="AC5" s="72">
        <f t="shared" ref="AC5:AG5" si="0">SUBTOTAL(9,AC8:AC498)</f>
        <v>180900</v>
      </c>
      <c r="AD5" s="72">
        <f t="shared" si="0"/>
        <v>0</v>
      </c>
      <c r="AE5" s="72">
        <f t="shared" si="0"/>
        <v>0</v>
      </c>
      <c r="AF5" s="72">
        <f t="shared" si="0"/>
        <v>0</v>
      </c>
      <c r="AG5" s="72">
        <f t="shared" si="0"/>
        <v>1185900</v>
      </c>
      <c r="AH5" s="100" t="s">
        <v>964</v>
      </c>
      <c r="AI5" s="101"/>
      <c r="AK5" s="73">
        <f>SUBTOTAL(9,AK8:AK8)</f>
        <v>0</v>
      </c>
      <c r="AL5" s="73">
        <f>SUBTOTAL(9,AL8:AL8)</f>
        <v>0</v>
      </c>
      <c r="AM5" s="99" t="s">
        <v>982</v>
      </c>
    </row>
    <row r="6" spans="2:49" ht="31.2" customHeight="1" x14ac:dyDescent="0.25">
      <c r="B6" s="48" t="s">
        <v>878</v>
      </c>
      <c r="C6" s="45" t="s">
        <v>6</v>
      </c>
      <c r="D6" s="45" t="s">
        <v>6</v>
      </c>
      <c r="E6" s="45" t="s">
        <v>6</v>
      </c>
      <c r="F6" s="45" t="s">
        <v>6</v>
      </c>
      <c r="G6" s="46" t="s">
        <v>6</v>
      </c>
      <c r="H6" s="46" t="s">
        <v>6</v>
      </c>
      <c r="I6" s="46" t="s">
        <v>26</v>
      </c>
      <c r="J6" s="45" t="s">
        <v>852</v>
      </c>
      <c r="K6" s="45" t="s">
        <v>852</v>
      </c>
      <c r="L6" s="45" t="s">
        <v>852</v>
      </c>
      <c r="M6" s="45" t="s">
        <v>852</v>
      </c>
      <c r="N6" s="46" t="s">
        <v>852</v>
      </c>
      <c r="O6" s="46" t="s">
        <v>852</v>
      </c>
      <c r="P6" s="46" t="s">
        <v>852</v>
      </c>
      <c r="Q6" s="46" t="s">
        <v>852</v>
      </c>
      <c r="R6" s="46" t="s">
        <v>5</v>
      </c>
      <c r="S6" s="45" t="s">
        <v>852</v>
      </c>
      <c r="T6" s="45" t="s">
        <v>852</v>
      </c>
      <c r="U6" s="45" t="s">
        <v>852</v>
      </c>
      <c r="V6" s="46" t="s">
        <v>852</v>
      </c>
      <c r="W6" s="46" t="s">
        <v>852</v>
      </c>
      <c r="X6" s="46" t="s">
        <v>852</v>
      </c>
      <c r="Y6" s="45" t="s">
        <v>852</v>
      </c>
      <c r="Z6" s="46" t="s">
        <v>852</v>
      </c>
      <c r="AA6" s="45" t="s">
        <v>852</v>
      </c>
      <c r="AB6" s="46" t="s">
        <v>852</v>
      </c>
      <c r="AC6" s="46" t="s">
        <v>852</v>
      </c>
      <c r="AD6" s="46" t="s">
        <v>852</v>
      </c>
      <c r="AE6" s="46" t="s">
        <v>852</v>
      </c>
      <c r="AF6" s="46" t="s">
        <v>852</v>
      </c>
      <c r="AG6" s="46" t="s">
        <v>852</v>
      </c>
      <c r="AH6" s="46" t="s">
        <v>852</v>
      </c>
      <c r="AI6" s="46" t="s">
        <v>852</v>
      </c>
      <c r="AJ6" s="46" t="s">
        <v>26</v>
      </c>
      <c r="AK6" s="46" t="s">
        <v>852</v>
      </c>
      <c r="AL6" s="46" t="s">
        <v>852</v>
      </c>
      <c r="AM6" s="99"/>
    </row>
    <row r="7" spans="2:49" ht="41.4" x14ac:dyDescent="0.25">
      <c r="B7" s="48" t="s">
        <v>965</v>
      </c>
      <c r="C7" s="68" t="s">
        <v>975</v>
      </c>
      <c r="D7" s="68" t="s">
        <v>976</v>
      </c>
      <c r="E7" s="5" t="s">
        <v>977</v>
      </c>
      <c r="F7" s="68" t="s">
        <v>978</v>
      </c>
      <c r="G7" s="68" t="s">
        <v>979</v>
      </c>
      <c r="H7" s="68" t="s">
        <v>980</v>
      </c>
      <c r="I7" s="68" t="s">
        <v>981</v>
      </c>
      <c r="J7" s="68" t="s">
        <v>842</v>
      </c>
      <c r="K7" s="68" t="s">
        <v>843</v>
      </c>
      <c r="L7" s="15" t="s">
        <v>953</v>
      </c>
      <c r="M7" s="15" t="s">
        <v>881</v>
      </c>
      <c r="N7" s="15" t="s">
        <v>872</v>
      </c>
      <c r="O7" s="15" t="s">
        <v>873</v>
      </c>
      <c r="P7" s="15" t="s">
        <v>929</v>
      </c>
      <c r="Q7" s="15" t="s">
        <v>930</v>
      </c>
      <c r="R7" s="15" t="s">
        <v>931</v>
      </c>
      <c r="S7" s="15" t="s">
        <v>853</v>
      </c>
      <c r="T7" s="15" t="s">
        <v>854</v>
      </c>
      <c r="U7" s="15" t="s">
        <v>882</v>
      </c>
      <c r="V7" s="15" t="s">
        <v>883</v>
      </c>
      <c r="W7" s="15" t="s">
        <v>856</v>
      </c>
      <c r="X7" s="15" t="s">
        <v>884</v>
      </c>
      <c r="Y7" s="15" t="s">
        <v>857</v>
      </c>
      <c r="Z7" s="15" t="s">
        <v>864</v>
      </c>
      <c r="AA7" s="15" t="s">
        <v>951</v>
      </c>
      <c r="AB7" s="15" t="s">
        <v>885</v>
      </c>
      <c r="AC7" s="15" t="s">
        <v>858</v>
      </c>
      <c r="AD7" s="15" t="s">
        <v>859</v>
      </c>
      <c r="AE7" s="15" t="s">
        <v>950</v>
      </c>
      <c r="AF7" s="15" t="s">
        <v>861</v>
      </c>
      <c r="AG7" s="15" t="s">
        <v>886</v>
      </c>
      <c r="AH7" s="15" t="s">
        <v>887</v>
      </c>
      <c r="AI7" s="15" t="s">
        <v>888</v>
      </c>
      <c r="AJ7" s="15" t="s">
        <v>889</v>
      </c>
      <c r="AK7" s="15" t="s">
        <v>890</v>
      </c>
      <c r="AL7" s="15" t="s">
        <v>891</v>
      </c>
      <c r="AM7" s="99"/>
    </row>
    <row r="8" spans="2:49" ht="13.95" customHeight="1" x14ac:dyDescent="0.25">
      <c r="C8" s="13" t="s">
        <v>115</v>
      </c>
      <c r="D8" s="13" t="s">
        <v>138</v>
      </c>
      <c r="E8" s="13" t="s">
        <v>20</v>
      </c>
      <c r="F8" s="12" t="s">
        <v>122</v>
      </c>
      <c r="G8" s="13">
        <v>2223011902</v>
      </c>
      <c r="H8" s="13">
        <v>44835</v>
      </c>
      <c r="I8" s="13" t="s">
        <v>999</v>
      </c>
      <c r="J8" s="13" t="s">
        <v>115</v>
      </c>
      <c r="K8" s="13" t="s">
        <v>138</v>
      </c>
      <c r="L8" s="13" t="s">
        <v>20</v>
      </c>
      <c r="M8" s="12" t="s">
        <v>122</v>
      </c>
      <c r="N8" s="13">
        <v>2223011902</v>
      </c>
      <c r="O8" s="13">
        <v>44835</v>
      </c>
      <c r="P8" s="13" t="s">
        <v>999</v>
      </c>
      <c r="Q8" s="13"/>
      <c r="R8" s="13" t="s">
        <v>1000</v>
      </c>
      <c r="S8" s="4" t="s">
        <v>1001</v>
      </c>
      <c r="T8" s="42" t="s">
        <v>1725</v>
      </c>
      <c r="U8" s="42" t="s">
        <v>1725</v>
      </c>
      <c r="V8" s="42" t="s">
        <v>1725</v>
      </c>
      <c r="W8" s="13" t="s">
        <v>1002</v>
      </c>
      <c r="X8" s="13" t="s">
        <v>1003</v>
      </c>
      <c r="Y8" s="13" t="s">
        <v>96</v>
      </c>
      <c r="Z8" s="13">
        <v>2</v>
      </c>
      <c r="AA8" s="13">
        <v>18</v>
      </c>
      <c r="AB8" s="14">
        <v>1005000</v>
      </c>
      <c r="AC8" s="14">
        <v>180900</v>
      </c>
      <c r="AD8" s="14">
        <v>0</v>
      </c>
      <c r="AE8" s="14">
        <v>0</v>
      </c>
      <c r="AF8" s="71">
        <v>0</v>
      </c>
      <c r="AG8" s="114">
        <f>SUM(AB8:AF8)</f>
        <v>1185900</v>
      </c>
      <c r="AN8" s="1" t="s">
        <v>18</v>
      </c>
      <c r="AO8" s="1" t="s">
        <v>137</v>
      </c>
      <c r="AP8" s="1" t="s">
        <v>19</v>
      </c>
      <c r="AQ8" s="1" t="s">
        <v>903</v>
      </c>
      <c r="AR8" s="53" t="s">
        <v>969</v>
      </c>
      <c r="AS8" s="1" t="s">
        <v>847</v>
      </c>
      <c r="AT8" s="1" t="s">
        <v>971</v>
      </c>
      <c r="AU8" s="55" t="s">
        <v>16</v>
      </c>
      <c r="AV8" s="1" t="s">
        <v>4</v>
      </c>
      <c r="AW8" s="60" t="s">
        <v>140</v>
      </c>
    </row>
    <row r="9" spans="2:49" ht="13.95" customHeight="1" x14ac:dyDescent="0.25">
      <c r="AN9" s="35"/>
      <c r="AO9" s="51" t="s">
        <v>2</v>
      </c>
      <c r="AP9" s="2" t="s">
        <v>21</v>
      </c>
      <c r="AQ9" s="2" t="s">
        <v>967</v>
      </c>
      <c r="AR9" s="54" t="s">
        <v>32</v>
      </c>
      <c r="AS9" s="35"/>
      <c r="AT9" s="35"/>
      <c r="AU9" s="56" t="s">
        <v>73</v>
      </c>
      <c r="AV9" s="59">
        <v>2.5000000000000001E-3</v>
      </c>
      <c r="AW9" s="61" t="s">
        <v>143</v>
      </c>
    </row>
    <row r="10" spans="2:49" ht="13.95" customHeight="1" x14ac:dyDescent="0.25">
      <c r="AN10" s="35"/>
      <c r="AO10" s="51" t="s">
        <v>117</v>
      </c>
      <c r="AP10" s="2" t="s">
        <v>22</v>
      </c>
      <c r="AQ10" s="2" t="s">
        <v>968</v>
      </c>
      <c r="AR10" s="54" t="s">
        <v>34</v>
      </c>
      <c r="AS10" s="35"/>
      <c r="AT10" s="35"/>
      <c r="AU10" s="56" t="s">
        <v>74</v>
      </c>
      <c r="AV10" s="58">
        <v>0.03</v>
      </c>
      <c r="AW10" s="61" t="s">
        <v>144</v>
      </c>
    </row>
    <row r="11" spans="2:49" ht="13.95" customHeight="1" x14ac:dyDescent="0.25">
      <c r="AN11" s="35"/>
      <c r="AO11" s="51" t="s">
        <v>118</v>
      </c>
      <c r="AP11" s="2" t="s">
        <v>944</v>
      </c>
      <c r="AQ11" s="35"/>
      <c r="AR11" s="54" t="s">
        <v>37</v>
      </c>
      <c r="AS11" s="35"/>
      <c r="AT11" s="35"/>
      <c r="AU11" s="56" t="s">
        <v>75</v>
      </c>
      <c r="AV11" s="58">
        <v>0.05</v>
      </c>
      <c r="AW11" s="61" t="s">
        <v>145</v>
      </c>
    </row>
    <row r="12" spans="2:49" ht="13.95" customHeight="1" x14ac:dyDescent="0.25">
      <c r="AN12" s="35"/>
      <c r="AO12" s="52" t="s">
        <v>937</v>
      </c>
      <c r="AP12" s="35"/>
      <c r="AQ12" s="35"/>
      <c r="AR12" s="54" t="s">
        <v>39</v>
      </c>
      <c r="AS12" s="35"/>
      <c r="AT12" s="35"/>
      <c r="AU12" s="56" t="s">
        <v>76</v>
      </c>
      <c r="AV12" s="57">
        <v>0.12</v>
      </c>
      <c r="AW12" s="62" t="s">
        <v>146</v>
      </c>
    </row>
    <row r="13" spans="2:49" ht="13.95" customHeight="1" x14ac:dyDescent="0.25">
      <c r="AN13" s="35"/>
      <c r="AO13" s="2" t="s">
        <v>938</v>
      </c>
      <c r="AP13" s="35"/>
      <c r="AQ13" s="35"/>
      <c r="AR13" s="54" t="s">
        <v>40</v>
      </c>
      <c r="AS13" s="35"/>
      <c r="AT13" s="35"/>
      <c r="AU13" s="56" t="s">
        <v>77</v>
      </c>
      <c r="AV13" s="58">
        <v>0.18</v>
      </c>
      <c r="AW13" s="61" t="s">
        <v>147</v>
      </c>
    </row>
    <row r="14" spans="2:49" ht="13.95" customHeight="1" x14ac:dyDescent="0.25">
      <c r="AN14" s="35"/>
      <c r="AO14" s="2" t="s">
        <v>939</v>
      </c>
      <c r="AP14" s="35"/>
      <c r="AQ14" s="35"/>
      <c r="AR14" s="54" t="s">
        <v>42</v>
      </c>
      <c r="AS14" s="35"/>
      <c r="AT14" s="35"/>
      <c r="AU14" s="56" t="s">
        <v>78</v>
      </c>
      <c r="AV14" s="58">
        <v>0.28000000000000003</v>
      </c>
      <c r="AW14" s="61" t="s">
        <v>148</v>
      </c>
    </row>
    <row r="15" spans="2:49" ht="13.95" customHeight="1" x14ac:dyDescent="0.25">
      <c r="AN15" s="35"/>
      <c r="AO15" s="2" t="s">
        <v>139</v>
      </c>
      <c r="AP15" s="35"/>
      <c r="AQ15" s="35"/>
      <c r="AR15" s="54" t="s">
        <v>43</v>
      </c>
      <c r="AS15" s="35"/>
      <c r="AT15" s="35"/>
      <c r="AU15" s="56" t="s">
        <v>79</v>
      </c>
      <c r="AV15" s="35"/>
      <c r="AW15" s="61" t="s">
        <v>149</v>
      </c>
    </row>
    <row r="16" spans="2:49" ht="13.95" customHeight="1" x14ac:dyDescent="0.25">
      <c r="AN16" s="35"/>
      <c r="AO16" s="2" t="s">
        <v>940</v>
      </c>
      <c r="AP16" s="35"/>
      <c r="AQ16" s="35"/>
      <c r="AR16" s="54" t="s">
        <v>44</v>
      </c>
      <c r="AS16" s="35"/>
      <c r="AT16" s="35"/>
      <c r="AU16" s="56" t="s">
        <v>80</v>
      </c>
      <c r="AV16" s="35"/>
      <c r="AW16" s="61" t="s">
        <v>150</v>
      </c>
    </row>
    <row r="17" spans="40:49" ht="13.95" customHeight="1" x14ac:dyDescent="0.25">
      <c r="AN17" s="35"/>
      <c r="AO17" s="2" t="s">
        <v>923</v>
      </c>
      <c r="AP17" s="35"/>
      <c r="AQ17" s="35"/>
      <c r="AR17" s="54" t="s">
        <v>45</v>
      </c>
      <c r="AS17" s="35"/>
      <c r="AT17" s="35"/>
      <c r="AU17" s="56" t="s">
        <v>81</v>
      </c>
      <c r="AV17" s="35"/>
      <c r="AW17" s="61" t="s">
        <v>151</v>
      </c>
    </row>
    <row r="18" spans="40:49" ht="13.95" customHeight="1" x14ac:dyDescent="0.25">
      <c r="AN18" s="35"/>
      <c r="AO18" s="2" t="s">
        <v>941</v>
      </c>
      <c r="AP18" s="35"/>
      <c r="AQ18" s="35"/>
      <c r="AR18" s="54" t="s">
        <v>46</v>
      </c>
      <c r="AS18" s="35"/>
      <c r="AT18" s="35"/>
      <c r="AU18" s="56" t="s">
        <v>82</v>
      </c>
      <c r="AV18" s="35"/>
      <c r="AW18" s="61" t="s">
        <v>152</v>
      </c>
    </row>
    <row r="19" spans="40:49" ht="13.95" customHeight="1" x14ac:dyDescent="0.25">
      <c r="AN19" s="35"/>
      <c r="AO19" s="2" t="s">
        <v>840</v>
      </c>
      <c r="AP19" s="35"/>
      <c r="AQ19" s="35"/>
      <c r="AR19" s="54" t="s">
        <v>47</v>
      </c>
      <c r="AS19" s="35"/>
      <c r="AT19" s="35"/>
      <c r="AU19" s="56" t="s">
        <v>83</v>
      </c>
      <c r="AV19" s="35"/>
      <c r="AW19" s="61" t="s">
        <v>153</v>
      </c>
    </row>
    <row r="20" spans="40:49" ht="13.95" customHeight="1" x14ac:dyDescent="0.25">
      <c r="AN20" s="35"/>
      <c r="AO20" s="2" t="s">
        <v>839</v>
      </c>
      <c r="AP20" s="35"/>
      <c r="AQ20" s="35"/>
      <c r="AR20" s="54" t="s">
        <v>48</v>
      </c>
      <c r="AS20" s="35"/>
      <c r="AT20" s="35"/>
      <c r="AU20" s="56" t="s">
        <v>84</v>
      </c>
      <c r="AV20" s="35"/>
      <c r="AW20" s="61" t="s">
        <v>154</v>
      </c>
    </row>
    <row r="21" spans="40:49" ht="13.95" customHeight="1" x14ac:dyDescent="0.25">
      <c r="AN21" s="35"/>
      <c r="AO21" s="2" t="s">
        <v>924</v>
      </c>
      <c r="AP21" s="35"/>
      <c r="AQ21" s="35"/>
      <c r="AR21" s="54" t="s">
        <v>49</v>
      </c>
      <c r="AS21" s="35"/>
      <c r="AT21" s="35"/>
      <c r="AU21" s="56" t="s">
        <v>85</v>
      </c>
      <c r="AV21" s="35"/>
      <c r="AW21" s="61" t="s">
        <v>155</v>
      </c>
    </row>
    <row r="22" spans="40:49" ht="13.95" customHeight="1" x14ac:dyDescent="0.25">
      <c r="AN22" s="35"/>
      <c r="AO22" s="51" t="s">
        <v>3</v>
      </c>
      <c r="AP22" s="35"/>
      <c r="AQ22" s="35"/>
      <c r="AR22" s="54" t="s">
        <v>50</v>
      </c>
      <c r="AS22" s="35"/>
      <c r="AT22" s="35"/>
      <c r="AU22" s="56" t="s">
        <v>86</v>
      </c>
      <c r="AV22" s="35"/>
      <c r="AW22" s="61" t="s">
        <v>156</v>
      </c>
    </row>
    <row r="23" spans="40:49" ht="13.95" customHeight="1" x14ac:dyDescent="0.25">
      <c r="AN23" s="35"/>
      <c r="AO23" s="35"/>
      <c r="AP23" s="35"/>
      <c r="AQ23" s="35"/>
      <c r="AR23" s="54" t="s">
        <v>51</v>
      </c>
      <c r="AS23" s="35"/>
      <c r="AT23" s="35"/>
      <c r="AU23" s="56" t="s">
        <v>87</v>
      </c>
      <c r="AV23" s="35"/>
      <c r="AW23" s="61" t="s">
        <v>157</v>
      </c>
    </row>
    <row r="24" spans="40:49" ht="13.95" customHeight="1" x14ac:dyDescent="0.25">
      <c r="AN24" s="35"/>
      <c r="AO24" s="35"/>
      <c r="AP24" s="35"/>
      <c r="AQ24" s="35"/>
      <c r="AR24" s="54" t="s">
        <v>52</v>
      </c>
      <c r="AS24" s="35"/>
      <c r="AT24" s="35"/>
      <c r="AU24" s="56" t="s">
        <v>88</v>
      </c>
      <c r="AV24" s="35"/>
      <c r="AW24" s="61" t="s">
        <v>158</v>
      </c>
    </row>
    <row r="25" spans="40:49" ht="13.95" customHeight="1" x14ac:dyDescent="0.25">
      <c r="AN25" s="35"/>
      <c r="AO25" s="35"/>
      <c r="AP25" s="35"/>
      <c r="AQ25" s="35"/>
      <c r="AR25" s="54" t="s">
        <v>53</v>
      </c>
      <c r="AS25" s="35"/>
      <c r="AT25" s="35"/>
      <c r="AU25" s="56" t="s">
        <v>89</v>
      </c>
      <c r="AV25" s="35"/>
      <c r="AW25" s="61" t="s">
        <v>159</v>
      </c>
    </row>
    <row r="26" spans="40:49" ht="13.95" customHeight="1" x14ac:dyDescent="0.25">
      <c r="AN26" s="35"/>
      <c r="AO26" s="35"/>
      <c r="AP26" s="35"/>
      <c r="AQ26" s="35"/>
      <c r="AR26" s="54" t="s">
        <v>54</v>
      </c>
      <c r="AS26" s="35"/>
      <c r="AT26" s="35"/>
      <c r="AU26" s="56" t="s">
        <v>90</v>
      </c>
      <c r="AV26" s="35"/>
      <c r="AW26" s="61" t="s">
        <v>160</v>
      </c>
    </row>
    <row r="27" spans="40:49" ht="13.95" customHeight="1" x14ac:dyDescent="0.25">
      <c r="AN27" s="35"/>
      <c r="AO27" s="35"/>
      <c r="AP27" s="35"/>
      <c r="AQ27" s="35"/>
      <c r="AR27" s="54" t="s">
        <v>55</v>
      </c>
      <c r="AS27" s="35"/>
      <c r="AT27" s="35"/>
      <c r="AU27" s="56" t="s">
        <v>91</v>
      </c>
      <c r="AV27" s="35"/>
      <c r="AW27" s="61" t="s">
        <v>161</v>
      </c>
    </row>
    <row r="28" spans="40:49" ht="13.95" customHeight="1" x14ac:dyDescent="0.25">
      <c r="AN28" s="35"/>
      <c r="AO28" s="35"/>
      <c r="AP28" s="35"/>
      <c r="AQ28" s="35"/>
      <c r="AR28" s="54" t="s">
        <v>56</v>
      </c>
      <c r="AS28" s="35"/>
      <c r="AT28" s="35"/>
      <c r="AU28" s="56" t="s">
        <v>92</v>
      </c>
      <c r="AV28" s="35"/>
      <c r="AW28" s="61" t="s">
        <v>162</v>
      </c>
    </row>
    <row r="29" spans="40:49" ht="13.95" customHeight="1" x14ac:dyDescent="0.25">
      <c r="AN29" s="35"/>
      <c r="AO29" s="35"/>
      <c r="AP29" s="35"/>
      <c r="AQ29" s="35"/>
      <c r="AR29" s="54" t="s">
        <v>57</v>
      </c>
      <c r="AS29" s="35"/>
      <c r="AT29" s="35"/>
      <c r="AU29" s="56" t="s">
        <v>93</v>
      </c>
      <c r="AV29" s="35"/>
      <c r="AW29" s="61" t="s">
        <v>163</v>
      </c>
    </row>
    <row r="30" spans="40:49" ht="13.95" customHeight="1" x14ac:dyDescent="0.25">
      <c r="AN30" s="35"/>
      <c r="AO30" s="35"/>
      <c r="AP30" s="35"/>
      <c r="AQ30" s="35"/>
      <c r="AR30" s="54" t="s">
        <v>58</v>
      </c>
      <c r="AS30" s="35"/>
      <c r="AT30" s="35"/>
      <c r="AU30" s="56" t="s">
        <v>94</v>
      </c>
      <c r="AV30" s="35"/>
      <c r="AW30" s="61" t="s">
        <v>164</v>
      </c>
    </row>
    <row r="31" spans="40:49" ht="13.95" customHeight="1" x14ac:dyDescent="0.25">
      <c r="AN31" s="35"/>
      <c r="AO31" s="35"/>
      <c r="AP31" s="35"/>
      <c r="AQ31" s="35"/>
      <c r="AR31" s="54" t="s">
        <v>59</v>
      </c>
      <c r="AS31" s="35"/>
      <c r="AT31" s="35"/>
      <c r="AU31" s="56" t="s">
        <v>95</v>
      </c>
      <c r="AV31" s="35"/>
      <c r="AW31" s="61" t="s">
        <v>165</v>
      </c>
    </row>
    <row r="32" spans="40:49" ht="13.95" customHeight="1" x14ac:dyDescent="0.25">
      <c r="AN32" s="35"/>
      <c r="AO32" s="35"/>
      <c r="AP32" s="35"/>
      <c r="AQ32" s="35"/>
      <c r="AR32" s="54" t="s">
        <v>60</v>
      </c>
      <c r="AS32" s="35"/>
      <c r="AT32" s="35"/>
      <c r="AU32" s="56" t="s">
        <v>96</v>
      </c>
      <c r="AV32" s="35"/>
      <c r="AW32" s="61" t="s">
        <v>166</v>
      </c>
    </row>
    <row r="33" spans="40:49" ht="13.95" customHeight="1" x14ac:dyDescent="0.25">
      <c r="AN33" s="35"/>
      <c r="AO33" s="35"/>
      <c r="AP33" s="35"/>
      <c r="AQ33" s="35"/>
      <c r="AR33" s="54" t="s">
        <v>61</v>
      </c>
      <c r="AS33" s="35"/>
      <c r="AT33" s="35"/>
      <c r="AU33" s="56" t="s">
        <v>97</v>
      </c>
      <c r="AV33" s="35"/>
      <c r="AW33" s="61" t="s">
        <v>167</v>
      </c>
    </row>
    <row r="34" spans="40:49" ht="13.95" customHeight="1" x14ac:dyDescent="0.25">
      <c r="AN34" s="35"/>
      <c r="AO34" s="35"/>
      <c r="AP34" s="35"/>
      <c r="AQ34" s="35"/>
      <c r="AR34" s="54" t="s">
        <v>62</v>
      </c>
      <c r="AS34" s="35"/>
      <c r="AT34" s="35"/>
      <c r="AU34" s="56" t="s">
        <v>98</v>
      </c>
      <c r="AV34" s="35"/>
      <c r="AW34" s="61" t="s">
        <v>168</v>
      </c>
    </row>
    <row r="35" spans="40:49" ht="13.95" customHeight="1" x14ac:dyDescent="0.25">
      <c r="AN35" s="35"/>
      <c r="AO35" s="35"/>
      <c r="AP35" s="35"/>
      <c r="AQ35" s="35"/>
      <c r="AR35" s="54" t="s">
        <v>63</v>
      </c>
      <c r="AS35" s="35"/>
      <c r="AT35" s="35"/>
      <c r="AU35" s="56" t="s">
        <v>99</v>
      </c>
      <c r="AV35" s="35"/>
      <c r="AW35" s="61" t="s">
        <v>169</v>
      </c>
    </row>
    <row r="36" spans="40:49" ht="13.95" customHeight="1" x14ac:dyDescent="0.25">
      <c r="AN36" s="35"/>
      <c r="AO36" s="35"/>
      <c r="AP36" s="35"/>
      <c r="AQ36" s="35"/>
      <c r="AR36" s="54" t="s">
        <v>64</v>
      </c>
      <c r="AS36" s="35"/>
      <c r="AT36" s="35"/>
      <c r="AU36" s="56" t="s">
        <v>100</v>
      </c>
      <c r="AV36" s="35"/>
      <c r="AW36" s="61" t="s">
        <v>170</v>
      </c>
    </row>
    <row r="37" spans="40:49" ht="13.95" customHeight="1" x14ac:dyDescent="0.25">
      <c r="AN37" s="35"/>
      <c r="AO37" s="35"/>
      <c r="AP37" s="35"/>
      <c r="AQ37" s="35"/>
      <c r="AR37" s="54" t="s">
        <v>65</v>
      </c>
      <c r="AS37" s="35"/>
      <c r="AT37" s="35"/>
      <c r="AU37" s="56" t="s">
        <v>101</v>
      </c>
      <c r="AV37" s="35"/>
      <c r="AW37" s="61" t="s">
        <v>171</v>
      </c>
    </row>
    <row r="38" spans="40:49" ht="13.95" customHeight="1" x14ac:dyDescent="0.25">
      <c r="AN38" s="35"/>
      <c r="AO38" s="35"/>
      <c r="AP38" s="35"/>
      <c r="AQ38" s="35"/>
      <c r="AR38" s="54" t="s">
        <v>66</v>
      </c>
      <c r="AS38" s="35"/>
      <c r="AT38" s="35"/>
      <c r="AU38" s="56" t="s">
        <v>102</v>
      </c>
      <c r="AV38" s="35"/>
      <c r="AW38" s="61" t="s">
        <v>172</v>
      </c>
    </row>
    <row r="39" spans="40:49" ht="13.95" customHeight="1" x14ac:dyDescent="0.25">
      <c r="AN39" s="35"/>
      <c r="AO39" s="35"/>
      <c r="AP39" s="35"/>
      <c r="AQ39" s="35"/>
      <c r="AR39" s="54" t="s">
        <v>67</v>
      </c>
      <c r="AS39" s="35"/>
      <c r="AT39" s="35"/>
      <c r="AU39" s="56" t="s">
        <v>103</v>
      </c>
      <c r="AV39" s="35"/>
      <c r="AW39" s="61" t="s">
        <v>173</v>
      </c>
    </row>
    <row r="40" spans="40:49" ht="13.95" customHeight="1" x14ac:dyDescent="0.25">
      <c r="AN40" s="35"/>
      <c r="AO40" s="35"/>
      <c r="AP40" s="35"/>
      <c r="AQ40" s="35"/>
      <c r="AR40" s="54" t="s">
        <v>68</v>
      </c>
      <c r="AS40" s="35"/>
      <c r="AT40" s="35"/>
      <c r="AU40" s="56" t="s">
        <v>104</v>
      </c>
      <c r="AV40" s="35"/>
      <c r="AW40" s="61" t="s">
        <v>174</v>
      </c>
    </row>
    <row r="41" spans="40:49" ht="13.95" customHeight="1" x14ac:dyDescent="0.25">
      <c r="AN41" s="35"/>
      <c r="AO41" s="35"/>
      <c r="AP41" s="35"/>
      <c r="AQ41" s="35"/>
      <c r="AR41" s="54" t="s">
        <v>69</v>
      </c>
      <c r="AS41" s="35"/>
      <c r="AT41" s="35"/>
      <c r="AU41" s="56" t="s">
        <v>105</v>
      </c>
      <c r="AV41" s="35"/>
      <c r="AW41" s="61" t="s">
        <v>175</v>
      </c>
    </row>
    <row r="42" spans="40:49" ht="13.95" customHeight="1" x14ac:dyDescent="0.25">
      <c r="AN42" s="35"/>
      <c r="AO42" s="35"/>
      <c r="AP42" s="35"/>
      <c r="AQ42" s="35"/>
      <c r="AR42" s="54" t="s">
        <v>70</v>
      </c>
      <c r="AS42" s="35"/>
      <c r="AT42" s="35"/>
      <c r="AU42" s="56" t="s">
        <v>106</v>
      </c>
      <c r="AV42" s="35"/>
      <c r="AW42" s="61" t="s">
        <v>176</v>
      </c>
    </row>
    <row r="43" spans="40:49" ht="13.95" customHeight="1" x14ac:dyDescent="0.25">
      <c r="AN43" s="35"/>
      <c r="AO43" s="35"/>
      <c r="AP43" s="35"/>
      <c r="AQ43" s="35"/>
      <c r="AR43" s="54" t="s">
        <v>120</v>
      </c>
      <c r="AS43" s="35"/>
      <c r="AT43" s="35"/>
      <c r="AU43" s="56" t="s">
        <v>107</v>
      </c>
      <c r="AV43" s="35"/>
      <c r="AW43" s="61" t="s">
        <v>177</v>
      </c>
    </row>
    <row r="44" spans="40:49" ht="13.95" customHeight="1" x14ac:dyDescent="0.25">
      <c r="AN44" s="35"/>
      <c r="AO44" s="35"/>
      <c r="AP44" s="35"/>
      <c r="AQ44" s="35"/>
      <c r="AR44" s="35"/>
      <c r="AS44" s="35"/>
      <c r="AT44" s="35"/>
      <c r="AU44" s="56" t="s">
        <v>108</v>
      </c>
      <c r="AV44" s="35"/>
      <c r="AW44" s="61" t="s">
        <v>178</v>
      </c>
    </row>
    <row r="45" spans="40:49" ht="13.95" customHeight="1" x14ac:dyDescent="0.25">
      <c r="AN45" s="35"/>
      <c r="AO45" s="35"/>
      <c r="AP45" s="35"/>
      <c r="AQ45" s="35"/>
      <c r="AR45" s="35"/>
      <c r="AS45" s="35"/>
      <c r="AT45" s="35"/>
      <c r="AU45" s="56" t="s">
        <v>109</v>
      </c>
      <c r="AV45" s="35"/>
      <c r="AW45" s="61" t="s">
        <v>179</v>
      </c>
    </row>
    <row r="46" spans="40:49" ht="13.95" customHeight="1" x14ac:dyDescent="0.25">
      <c r="AN46" s="35"/>
      <c r="AO46" s="35"/>
      <c r="AP46" s="35"/>
      <c r="AQ46" s="35"/>
      <c r="AR46" s="35"/>
      <c r="AS46" s="35"/>
      <c r="AT46" s="35"/>
      <c r="AU46" s="56" t="s">
        <v>110</v>
      </c>
      <c r="AV46" s="35"/>
      <c r="AW46" s="61" t="s">
        <v>180</v>
      </c>
    </row>
    <row r="47" spans="40:49" ht="13.95" customHeight="1" x14ac:dyDescent="0.25">
      <c r="AN47" s="35"/>
      <c r="AO47" s="35"/>
      <c r="AP47" s="35"/>
      <c r="AQ47" s="35"/>
      <c r="AR47" s="35"/>
      <c r="AS47" s="35"/>
      <c r="AT47" s="35"/>
      <c r="AU47" s="56" t="s">
        <v>111</v>
      </c>
      <c r="AV47" s="35"/>
      <c r="AW47" s="61" t="s">
        <v>181</v>
      </c>
    </row>
    <row r="48" spans="40:49" ht="13.95" customHeight="1" x14ac:dyDescent="0.25">
      <c r="AN48" s="35"/>
      <c r="AO48" s="35"/>
      <c r="AP48" s="35"/>
      <c r="AQ48" s="35"/>
      <c r="AR48" s="35"/>
      <c r="AS48" s="35"/>
      <c r="AT48" s="35"/>
      <c r="AU48" s="56" t="s">
        <v>112</v>
      </c>
      <c r="AV48" s="35"/>
      <c r="AW48" s="61" t="s">
        <v>182</v>
      </c>
    </row>
    <row r="49" spans="40:49" ht="13.95" customHeight="1" x14ac:dyDescent="0.25">
      <c r="AN49" s="35"/>
      <c r="AO49" s="35"/>
      <c r="AP49" s="35"/>
      <c r="AQ49" s="35"/>
      <c r="AR49" s="35"/>
      <c r="AS49" s="35"/>
      <c r="AT49" s="35"/>
      <c r="AU49" s="56" t="s">
        <v>113</v>
      </c>
      <c r="AV49" s="35"/>
      <c r="AW49" s="61" t="s">
        <v>183</v>
      </c>
    </row>
    <row r="50" spans="40:49" ht="13.95" customHeight="1" x14ac:dyDescent="0.25">
      <c r="AN50" s="35"/>
      <c r="AO50" s="35"/>
      <c r="AP50" s="35"/>
      <c r="AQ50" s="35"/>
      <c r="AR50" s="35"/>
      <c r="AS50" s="35"/>
      <c r="AT50" s="35"/>
      <c r="AU50" s="56" t="s">
        <v>114</v>
      </c>
      <c r="AV50" s="35"/>
      <c r="AW50" s="61" t="s">
        <v>184</v>
      </c>
    </row>
    <row r="51" spans="40:49" ht="13.95" customHeight="1" x14ac:dyDescent="0.25">
      <c r="AN51" s="35"/>
      <c r="AO51" s="35"/>
      <c r="AP51" s="35"/>
      <c r="AQ51" s="35"/>
      <c r="AR51" s="35"/>
      <c r="AS51" s="35"/>
      <c r="AT51" s="35"/>
      <c r="AU51" s="35"/>
      <c r="AV51" s="35"/>
      <c r="AW51" s="61" t="s">
        <v>185</v>
      </c>
    </row>
    <row r="52" spans="40:49" ht="13.95" customHeight="1" x14ac:dyDescent="0.25">
      <c r="AN52" s="35"/>
      <c r="AO52" s="35"/>
      <c r="AP52" s="35"/>
      <c r="AQ52" s="35"/>
      <c r="AR52" s="35"/>
      <c r="AS52" s="35"/>
      <c r="AT52" s="35"/>
      <c r="AU52" s="35"/>
      <c r="AV52" s="35"/>
      <c r="AW52" s="61" t="s">
        <v>186</v>
      </c>
    </row>
    <row r="53" spans="40:49" ht="13.95" customHeight="1" x14ac:dyDescent="0.25">
      <c r="AN53" s="35"/>
      <c r="AO53" s="35"/>
      <c r="AP53" s="35"/>
      <c r="AQ53" s="35"/>
      <c r="AR53" s="35"/>
      <c r="AS53" s="35"/>
      <c r="AT53" s="35"/>
      <c r="AU53" s="35"/>
      <c r="AV53" s="35"/>
      <c r="AW53" s="61" t="s">
        <v>187</v>
      </c>
    </row>
    <row r="54" spans="40:49" ht="13.95" customHeight="1" x14ac:dyDescent="0.25">
      <c r="AN54" s="35"/>
      <c r="AO54" s="35"/>
      <c r="AP54" s="35"/>
      <c r="AQ54" s="35"/>
      <c r="AR54" s="35"/>
      <c r="AS54" s="35"/>
      <c r="AT54" s="35"/>
      <c r="AU54" s="35"/>
      <c r="AV54" s="35"/>
      <c r="AW54" s="61" t="s">
        <v>188</v>
      </c>
    </row>
    <row r="55" spans="40:49" ht="13.95" customHeight="1" x14ac:dyDescent="0.25">
      <c r="AN55" s="35"/>
      <c r="AO55" s="35"/>
      <c r="AP55" s="35"/>
      <c r="AQ55" s="35"/>
      <c r="AR55" s="35"/>
      <c r="AS55" s="35"/>
      <c r="AT55" s="35"/>
      <c r="AU55" s="35"/>
      <c r="AV55" s="35"/>
      <c r="AW55" s="61" t="s">
        <v>189</v>
      </c>
    </row>
    <row r="56" spans="40:49" ht="13.95" customHeight="1" x14ac:dyDescent="0.25">
      <c r="AN56" s="35"/>
      <c r="AO56" s="35"/>
      <c r="AP56" s="35"/>
      <c r="AQ56" s="35"/>
      <c r="AR56" s="35"/>
      <c r="AS56" s="35"/>
      <c r="AT56" s="35"/>
      <c r="AU56" s="35"/>
      <c r="AV56" s="35"/>
      <c r="AW56" s="61" t="s">
        <v>190</v>
      </c>
    </row>
    <row r="57" spans="40:49" ht="13.95" customHeight="1" x14ac:dyDescent="0.25">
      <c r="AN57" s="35"/>
      <c r="AO57" s="35"/>
      <c r="AP57" s="35"/>
      <c r="AQ57" s="35"/>
      <c r="AR57" s="35"/>
      <c r="AS57" s="35"/>
      <c r="AT57" s="35"/>
      <c r="AU57" s="35"/>
      <c r="AV57" s="35"/>
      <c r="AW57" s="61" t="s">
        <v>191</v>
      </c>
    </row>
    <row r="58" spans="40:49" ht="13.95" customHeight="1" x14ac:dyDescent="0.25">
      <c r="AN58" s="35"/>
      <c r="AO58" s="35"/>
      <c r="AP58" s="35"/>
      <c r="AQ58" s="35"/>
      <c r="AR58" s="35"/>
      <c r="AS58" s="35"/>
      <c r="AT58" s="35"/>
      <c r="AU58" s="35"/>
      <c r="AV58" s="35"/>
      <c r="AW58" s="61" t="s">
        <v>192</v>
      </c>
    </row>
    <row r="59" spans="40:49" ht="13.95" customHeight="1" x14ac:dyDescent="0.25">
      <c r="AN59" s="35"/>
      <c r="AO59" s="35"/>
      <c r="AP59" s="35"/>
      <c r="AQ59" s="35"/>
      <c r="AR59" s="35"/>
      <c r="AS59" s="35"/>
      <c r="AT59" s="35"/>
      <c r="AU59" s="35"/>
      <c r="AV59" s="35"/>
      <c r="AW59" s="61" t="s">
        <v>193</v>
      </c>
    </row>
    <row r="60" spans="40:49" ht="13.95" customHeight="1" x14ac:dyDescent="0.25">
      <c r="AN60" s="35"/>
      <c r="AO60" s="35"/>
      <c r="AP60" s="35"/>
      <c r="AQ60" s="35"/>
      <c r="AR60" s="35"/>
      <c r="AS60" s="35"/>
      <c r="AT60" s="35"/>
      <c r="AU60" s="35"/>
      <c r="AV60" s="35"/>
      <c r="AW60" s="61" t="s">
        <v>194</v>
      </c>
    </row>
    <row r="61" spans="40:49" ht="13.95" customHeight="1" x14ac:dyDescent="0.25">
      <c r="AN61" s="35"/>
      <c r="AO61" s="35"/>
      <c r="AP61" s="35"/>
      <c r="AQ61" s="35"/>
      <c r="AR61" s="35"/>
      <c r="AS61" s="35"/>
      <c r="AT61" s="35"/>
      <c r="AU61" s="35"/>
      <c r="AV61" s="35"/>
      <c r="AW61" s="61" t="s">
        <v>195</v>
      </c>
    </row>
    <row r="62" spans="40:49" ht="13.95" customHeight="1" x14ac:dyDescent="0.25">
      <c r="AN62" s="35"/>
      <c r="AO62" s="35"/>
      <c r="AP62" s="35"/>
      <c r="AQ62" s="35"/>
      <c r="AR62" s="35"/>
      <c r="AS62" s="35"/>
      <c r="AT62" s="35"/>
      <c r="AU62" s="35"/>
      <c r="AV62" s="35"/>
      <c r="AW62" s="61" t="s">
        <v>196</v>
      </c>
    </row>
    <row r="63" spans="40:49" ht="13.95" customHeight="1" x14ac:dyDescent="0.25">
      <c r="AN63" s="35"/>
      <c r="AO63" s="35"/>
      <c r="AP63" s="35"/>
      <c r="AQ63" s="35"/>
      <c r="AR63" s="35"/>
      <c r="AS63" s="35"/>
      <c r="AT63" s="35"/>
      <c r="AU63" s="35"/>
      <c r="AV63" s="35"/>
      <c r="AW63" s="61" t="s">
        <v>197</v>
      </c>
    </row>
    <row r="64" spans="40:49" ht="13.95" customHeight="1" x14ac:dyDescent="0.25">
      <c r="AN64" s="35"/>
      <c r="AO64" s="35"/>
      <c r="AP64" s="35"/>
      <c r="AQ64" s="35"/>
      <c r="AR64" s="35"/>
      <c r="AS64" s="35"/>
      <c r="AT64" s="35"/>
      <c r="AU64" s="35"/>
      <c r="AV64" s="35"/>
      <c r="AW64" s="61" t="s">
        <v>198</v>
      </c>
    </row>
    <row r="65" spans="40:49" ht="13.95" customHeight="1" x14ac:dyDescent="0.25">
      <c r="AN65" s="35"/>
      <c r="AO65" s="35"/>
      <c r="AP65" s="35"/>
      <c r="AQ65" s="35"/>
      <c r="AR65" s="35"/>
      <c r="AS65" s="35"/>
      <c r="AT65" s="35"/>
      <c r="AU65" s="35"/>
      <c r="AV65" s="35"/>
      <c r="AW65" s="61" t="s">
        <v>199</v>
      </c>
    </row>
    <row r="66" spans="40:49" ht="13.95" customHeight="1" x14ac:dyDescent="0.25">
      <c r="AN66" s="35"/>
      <c r="AO66" s="35"/>
      <c r="AP66" s="35"/>
      <c r="AQ66" s="35"/>
      <c r="AR66" s="35"/>
      <c r="AS66" s="35"/>
      <c r="AT66" s="35"/>
      <c r="AU66" s="35"/>
      <c r="AV66" s="35"/>
      <c r="AW66" s="61" t="s">
        <v>200</v>
      </c>
    </row>
    <row r="67" spans="40:49" ht="13.95" customHeight="1" x14ac:dyDescent="0.25">
      <c r="AN67" s="35"/>
      <c r="AO67" s="35"/>
      <c r="AP67" s="35"/>
      <c r="AQ67" s="35"/>
      <c r="AR67" s="35"/>
      <c r="AS67" s="35"/>
      <c r="AT67" s="35"/>
      <c r="AU67" s="35"/>
      <c r="AV67" s="35"/>
      <c r="AW67" s="61" t="s">
        <v>201</v>
      </c>
    </row>
    <row r="68" spans="40:49" ht="13.95" customHeight="1" x14ac:dyDescent="0.25">
      <c r="AN68" s="35"/>
      <c r="AO68" s="35"/>
      <c r="AP68" s="35"/>
      <c r="AQ68" s="35"/>
      <c r="AR68" s="35"/>
      <c r="AS68" s="35"/>
      <c r="AT68" s="35"/>
      <c r="AU68" s="35"/>
      <c r="AV68" s="35"/>
      <c r="AW68" s="61" t="s">
        <v>202</v>
      </c>
    </row>
    <row r="69" spans="40:49" ht="13.95" customHeight="1" x14ac:dyDescent="0.25">
      <c r="AN69" s="35"/>
      <c r="AO69" s="35"/>
      <c r="AP69" s="35"/>
      <c r="AQ69" s="35"/>
      <c r="AR69" s="35"/>
      <c r="AS69" s="35"/>
      <c r="AT69" s="35"/>
      <c r="AU69" s="35"/>
      <c r="AV69" s="35"/>
      <c r="AW69" s="61" t="s">
        <v>203</v>
      </c>
    </row>
    <row r="70" spans="40:49" ht="13.95" customHeight="1" x14ac:dyDescent="0.25">
      <c r="AN70" s="35"/>
      <c r="AO70" s="35"/>
      <c r="AP70" s="35"/>
      <c r="AQ70" s="35"/>
      <c r="AR70" s="35"/>
      <c r="AS70" s="35"/>
      <c r="AT70" s="35"/>
      <c r="AU70" s="35"/>
      <c r="AV70" s="35"/>
      <c r="AW70" s="61" t="s">
        <v>204</v>
      </c>
    </row>
    <row r="71" spans="40:49" ht="13.95" customHeight="1" x14ac:dyDescent="0.25">
      <c r="AN71" s="35"/>
      <c r="AO71" s="35"/>
      <c r="AP71" s="35"/>
      <c r="AQ71" s="35"/>
      <c r="AR71" s="35"/>
      <c r="AS71" s="35"/>
      <c r="AT71" s="35"/>
      <c r="AU71" s="35"/>
      <c r="AV71" s="35"/>
      <c r="AW71" s="61" t="s">
        <v>205</v>
      </c>
    </row>
    <row r="72" spans="40:49" ht="13.95" customHeight="1" x14ac:dyDescent="0.25">
      <c r="AN72" s="35"/>
      <c r="AO72" s="35"/>
      <c r="AP72" s="35"/>
      <c r="AQ72" s="35"/>
      <c r="AR72" s="35"/>
      <c r="AS72" s="35"/>
      <c r="AT72" s="35"/>
      <c r="AU72" s="35"/>
      <c r="AV72" s="35"/>
      <c r="AW72" s="61" t="s">
        <v>206</v>
      </c>
    </row>
    <row r="73" spans="40:49" ht="13.95" customHeight="1" x14ac:dyDescent="0.25">
      <c r="AN73" s="35"/>
      <c r="AO73" s="35"/>
      <c r="AP73" s="35"/>
      <c r="AQ73" s="35"/>
      <c r="AR73" s="35"/>
      <c r="AS73" s="35"/>
      <c r="AT73" s="35"/>
      <c r="AU73" s="35"/>
      <c r="AV73" s="35"/>
      <c r="AW73" s="61" t="s">
        <v>207</v>
      </c>
    </row>
    <row r="74" spans="40:49" ht="13.95" customHeight="1" x14ac:dyDescent="0.25">
      <c r="AN74" s="35"/>
      <c r="AO74" s="35"/>
      <c r="AP74" s="35"/>
      <c r="AQ74" s="35"/>
      <c r="AR74" s="35"/>
      <c r="AS74" s="35"/>
      <c r="AT74" s="35"/>
      <c r="AU74" s="35"/>
      <c r="AV74" s="35"/>
      <c r="AW74" s="61" t="s">
        <v>208</v>
      </c>
    </row>
    <row r="75" spans="40:49" ht="13.95" customHeight="1" x14ac:dyDescent="0.25">
      <c r="AN75" s="35"/>
      <c r="AO75" s="35"/>
      <c r="AP75" s="35"/>
      <c r="AQ75" s="35"/>
      <c r="AR75" s="35"/>
      <c r="AS75" s="35"/>
      <c r="AT75" s="35"/>
      <c r="AU75" s="35"/>
      <c r="AV75" s="35"/>
      <c r="AW75" s="61" t="s">
        <v>209</v>
      </c>
    </row>
    <row r="76" spans="40:49" ht="13.95" customHeight="1" x14ac:dyDescent="0.25">
      <c r="AN76" s="35"/>
      <c r="AO76" s="35"/>
      <c r="AP76" s="35"/>
      <c r="AQ76" s="35"/>
      <c r="AR76" s="35"/>
      <c r="AS76" s="35"/>
      <c r="AT76" s="35"/>
      <c r="AU76" s="35"/>
      <c r="AV76" s="35"/>
      <c r="AW76" s="61" t="s">
        <v>210</v>
      </c>
    </row>
    <row r="77" spans="40:49" ht="13.95" customHeight="1" x14ac:dyDescent="0.25">
      <c r="AN77" s="35"/>
      <c r="AO77" s="35"/>
      <c r="AP77" s="35"/>
      <c r="AQ77" s="35"/>
      <c r="AR77" s="35"/>
      <c r="AS77" s="35"/>
      <c r="AT77" s="35"/>
      <c r="AU77" s="35"/>
      <c r="AV77" s="35"/>
      <c r="AW77" s="61" t="s">
        <v>211</v>
      </c>
    </row>
    <row r="78" spans="40:49" ht="13.95" customHeight="1" x14ac:dyDescent="0.25">
      <c r="AN78" s="35"/>
      <c r="AO78" s="35"/>
      <c r="AP78" s="35"/>
      <c r="AQ78" s="35"/>
      <c r="AR78" s="35"/>
      <c r="AS78" s="35"/>
      <c r="AT78" s="35"/>
      <c r="AU78" s="35"/>
      <c r="AV78" s="35"/>
      <c r="AW78" s="61" t="s">
        <v>212</v>
      </c>
    </row>
    <row r="79" spans="40:49" ht="13.95" customHeight="1" x14ac:dyDescent="0.25">
      <c r="AN79" s="35"/>
      <c r="AO79" s="35"/>
      <c r="AP79" s="35"/>
      <c r="AQ79" s="35"/>
      <c r="AR79" s="35"/>
      <c r="AS79" s="35"/>
      <c r="AT79" s="35"/>
      <c r="AU79" s="35"/>
      <c r="AV79" s="35"/>
      <c r="AW79" s="61" t="s">
        <v>213</v>
      </c>
    </row>
    <row r="80" spans="40:49" ht="13.95" customHeight="1" x14ac:dyDescent="0.25">
      <c r="AN80" s="35"/>
      <c r="AO80" s="35"/>
      <c r="AP80" s="35"/>
      <c r="AQ80" s="35"/>
      <c r="AR80" s="35"/>
      <c r="AS80" s="35"/>
      <c r="AT80" s="35"/>
      <c r="AU80" s="35"/>
      <c r="AV80" s="35"/>
      <c r="AW80" s="61" t="s">
        <v>214</v>
      </c>
    </row>
    <row r="81" spans="40:49" ht="13.95" customHeight="1" x14ac:dyDescent="0.25">
      <c r="AN81" s="35"/>
      <c r="AO81" s="35"/>
      <c r="AP81" s="35"/>
      <c r="AQ81" s="35"/>
      <c r="AR81" s="35"/>
      <c r="AS81" s="35"/>
      <c r="AT81" s="35"/>
      <c r="AU81" s="35"/>
      <c r="AV81" s="35"/>
      <c r="AW81" s="61" t="s">
        <v>215</v>
      </c>
    </row>
    <row r="82" spans="40:49" ht="13.95" customHeight="1" x14ac:dyDescent="0.25">
      <c r="AN82" s="35"/>
      <c r="AO82" s="35"/>
      <c r="AP82" s="35"/>
      <c r="AQ82" s="35"/>
      <c r="AR82" s="35"/>
      <c r="AS82" s="35"/>
      <c r="AT82" s="35"/>
      <c r="AU82" s="35"/>
      <c r="AV82" s="35"/>
      <c r="AW82" s="61" t="s">
        <v>216</v>
      </c>
    </row>
    <row r="83" spans="40:49" ht="13.95" customHeight="1" x14ac:dyDescent="0.25">
      <c r="AN83" s="35"/>
      <c r="AO83" s="35"/>
      <c r="AP83" s="35"/>
      <c r="AQ83" s="35"/>
      <c r="AR83" s="35"/>
      <c r="AS83" s="35"/>
      <c r="AT83" s="35"/>
      <c r="AU83" s="35"/>
      <c r="AV83" s="35"/>
      <c r="AW83" s="61" t="s">
        <v>217</v>
      </c>
    </row>
    <row r="84" spans="40:49" ht="13.95" customHeight="1" x14ac:dyDescent="0.25">
      <c r="AN84" s="35"/>
      <c r="AO84" s="35"/>
      <c r="AP84" s="35"/>
      <c r="AQ84" s="35"/>
      <c r="AR84" s="35"/>
      <c r="AS84" s="35"/>
      <c r="AT84" s="35"/>
      <c r="AU84" s="35"/>
      <c r="AV84" s="35"/>
      <c r="AW84" s="61" t="s">
        <v>218</v>
      </c>
    </row>
    <row r="85" spans="40:49" ht="13.95" customHeight="1" x14ac:dyDescent="0.25">
      <c r="AN85" s="35"/>
      <c r="AO85" s="35"/>
      <c r="AP85" s="35"/>
      <c r="AQ85" s="35"/>
      <c r="AR85" s="35"/>
      <c r="AS85" s="35"/>
      <c r="AT85" s="35"/>
      <c r="AU85" s="35"/>
      <c r="AV85" s="35"/>
      <c r="AW85" s="61" t="s">
        <v>219</v>
      </c>
    </row>
    <row r="86" spans="40:49" ht="13.95" customHeight="1" x14ac:dyDescent="0.25">
      <c r="AN86" s="35"/>
      <c r="AO86" s="35"/>
      <c r="AP86" s="35"/>
      <c r="AQ86" s="35"/>
      <c r="AR86" s="35"/>
      <c r="AS86" s="35"/>
      <c r="AT86" s="35"/>
      <c r="AU86" s="35"/>
      <c r="AV86" s="35"/>
      <c r="AW86" s="61" t="s">
        <v>220</v>
      </c>
    </row>
    <row r="87" spans="40:49" ht="13.95" customHeight="1" x14ac:dyDescent="0.25">
      <c r="AN87" s="35"/>
      <c r="AO87" s="35"/>
      <c r="AP87" s="35"/>
      <c r="AQ87" s="35"/>
      <c r="AR87" s="35"/>
      <c r="AS87" s="35"/>
      <c r="AT87" s="35"/>
      <c r="AU87" s="35"/>
      <c r="AV87" s="35"/>
      <c r="AW87" s="61" t="s">
        <v>221</v>
      </c>
    </row>
    <row r="88" spans="40:49" ht="13.95" customHeight="1" x14ac:dyDescent="0.25">
      <c r="AN88" s="35"/>
      <c r="AO88" s="35"/>
      <c r="AP88" s="35"/>
      <c r="AQ88" s="35"/>
      <c r="AR88" s="35"/>
      <c r="AS88" s="35"/>
      <c r="AT88" s="35"/>
      <c r="AU88" s="35"/>
      <c r="AV88" s="35"/>
      <c r="AW88" s="61" t="s">
        <v>222</v>
      </c>
    </row>
    <row r="89" spans="40:49" ht="13.95" customHeight="1" x14ac:dyDescent="0.25">
      <c r="AN89" s="35"/>
      <c r="AO89" s="35"/>
      <c r="AP89" s="35"/>
      <c r="AQ89" s="35"/>
      <c r="AR89" s="35"/>
      <c r="AS89" s="35"/>
      <c r="AT89" s="35"/>
      <c r="AU89" s="35"/>
      <c r="AV89" s="35"/>
      <c r="AW89" s="61" t="s">
        <v>223</v>
      </c>
    </row>
    <row r="90" spans="40:49" ht="13.95" customHeight="1" x14ac:dyDescent="0.25">
      <c r="AN90" s="35"/>
      <c r="AO90" s="35"/>
      <c r="AP90" s="35"/>
      <c r="AQ90" s="35"/>
      <c r="AR90" s="35"/>
      <c r="AS90" s="35"/>
      <c r="AT90" s="35"/>
      <c r="AU90" s="35"/>
      <c r="AV90" s="35"/>
      <c r="AW90" s="61" t="s">
        <v>224</v>
      </c>
    </row>
    <row r="91" spans="40:49" ht="13.95" customHeight="1" x14ac:dyDescent="0.25">
      <c r="AN91" s="35"/>
      <c r="AO91" s="35"/>
      <c r="AP91" s="35"/>
      <c r="AQ91" s="35"/>
      <c r="AR91" s="35"/>
      <c r="AS91" s="35"/>
      <c r="AT91" s="35"/>
      <c r="AU91" s="35"/>
      <c r="AV91" s="35"/>
      <c r="AW91" s="61" t="s">
        <v>225</v>
      </c>
    </row>
    <row r="92" spans="40:49" ht="13.95" customHeight="1" x14ac:dyDescent="0.25">
      <c r="AN92" s="35"/>
      <c r="AO92" s="35"/>
      <c r="AP92" s="35"/>
      <c r="AQ92" s="35"/>
      <c r="AR92" s="35"/>
      <c r="AS92" s="35"/>
      <c r="AT92" s="35"/>
      <c r="AU92" s="35"/>
      <c r="AV92" s="35"/>
      <c r="AW92" s="61" t="s">
        <v>226</v>
      </c>
    </row>
    <row r="93" spans="40:49" ht="13.95" customHeight="1" x14ac:dyDescent="0.25">
      <c r="AN93" s="35"/>
      <c r="AO93" s="35"/>
      <c r="AP93" s="35"/>
      <c r="AQ93" s="35"/>
      <c r="AR93" s="35"/>
      <c r="AS93" s="35"/>
      <c r="AT93" s="35"/>
      <c r="AU93" s="35"/>
      <c r="AV93" s="35"/>
      <c r="AW93" s="61" t="s">
        <v>227</v>
      </c>
    </row>
    <row r="94" spans="40:49" ht="13.95" customHeight="1" x14ac:dyDescent="0.25">
      <c r="AN94" s="35"/>
      <c r="AO94" s="35"/>
      <c r="AP94" s="35"/>
      <c r="AQ94" s="35"/>
      <c r="AR94" s="35"/>
      <c r="AS94" s="35"/>
      <c r="AT94" s="35"/>
      <c r="AU94" s="35"/>
      <c r="AV94" s="35"/>
      <c r="AW94" s="61" t="s">
        <v>228</v>
      </c>
    </row>
    <row r="95" spans="40:49" ht="13.95" customHeight="1" x14ac:dyDescent="0.25">
      <c r="AN95" s="35"/>
      <c r="AO95" s="35"/>
      <c r="AP95" s="35"/>
      <c r="AQ95" s="35"/>
      <c r="AR95" s="35"/>
      <c r="AS95" s="35"/>
      <c r="AT95" s="35"/>
      <c r="AU95" s="35"/>
      <c r="AV95" s="35"/>
      <c r="AW95" s="61" t="s">
        <v>229</v>
      </c>
    </row>
    <row r="96" spans="40:49" ht="13.95" customHeight="1" x14ac:dyDescent="0.25">
      <c r="AN96" s="35"/>
      <c r="AO96" s="35"/>
      <c r="AP96" s="35"/>
      <c r="AQ96" s="35"/>
      <c r="AR96" s="35"/>
      <c r="AS96" s="35"/>
      <c r="AT96" s="35"/>
      <c r="AU96" s="35"/>
      <c r="AV96" s="35"/>
      <c r="AW96" s="61" t="s">
        <v>230</v>
      </c>
    </row>
    <row r="97" spans="40:49" ht="13.95" customHeight="1" x14ac:dyDescent="0.25">
      <c r="AN97" s="35"/>
      <c r="AO97" s="35"/>
      <c r="AP97" s="35"/>
      <c r="AQ97" s="35"/>
      <c r="AR97" s="35"/>
      <c r="AS97" s="35"/>
      <c r="AT97" s="35"/>
      <c r="AU97" s="35"/>
      <c r="AV97" s="35"/>
      <c r="AW97" s="61" t="s">
        <v>231</v>
      </c>
    </row>
    <row r="98" spans="40:49" ht="13.95" customHeight="1" x14ac:dyDescent="0.25">
      <c r="AN98" s="35"/>
      <c r="AO98" s="35"/>
      <c r="AP98" s="35"/>
      <c r="AQ98" s="35"/>
      <c r="AR98" s="35"/>
      <c r="AS98" s="35"/>
      <c r="AT98" s="35"/>
      <c r="AU98" s="35"/>
      <c r="AV98" s="35"/>
      <c r="AW98" s="61" t="s">
        <v>232</v>
      </c>
    </row>
    <row r="99" spans="40:49" ht="13.95" customHeight="1" x14ac:dyDescent="0.25">
      <c r="AN99" s="35"/>
      <c r="AO99" s="35"/>
      <c r="AP99" s="35"/>
      <c r="AQ99" s="35"/>
      <c r="AR99" s="35"/>
      <c r="AS99" s="35"/>
      <c r="AT99" s="35"/>
      <c r="AU99" s="35"/>
      <c r="AV99" s="35"/>
      <c r="AW99" s="61" t="s">
        <v>233</v>
      </c>
    </row>
    <row r="100" spans="40:49" ht="13.95" customHeight="1" x14ac:dyDescent="0.25">
      <c r="AN100" s="35"/>
      <c r="AO100" s="35"/>
      <c r="AP100" s="35"/>
      <c r="AQ100" s="35"/>
      <c r="AR100" s="35"/>
      <c r="AS100" s="35"/>
      <c r="AT100" s="35"/>
      <c r="AU100" s="35"/>
      <c r="AV100" s="35"/>
      <c r="AW100" s="61" t="s">
        <v>234</v>
      </c>
    </row>
    <row r="101" spans="40:49" ht="13.95" customHeight="1" x14ac:dyDescent="0.25">
      <c r="AN101" s="35"/>
      <c r="AO101" s="35"/>
      <c r="AP101" s="35"/>
      <c r="AQ101" s="35"/>
      <c r="AR101" s="35"/>
      <c r="AS101" s="35"/>
      <c r="AT101" s="35"/>
      <c r="AU101" s="35"/>
      <c r="AV101" s="35"/>
      <c r="AW101" s="61" t="s">
        <v>235</v>
      </c>
    </row>
    <row r="102" spans="40:49" ht="13.95" customHeight="1" x14ac:dyDescent="0.25">
      <c r="AN102" s="35"/>
      <c r="AO102" s="35"/>
      <c r="AP102" s="35"/>
      <c r="AQ102" s="35"/>
      <c r="AR102" s="35"/>
      <c r="AS102" s="35"/>
      <c r="AT102" s="35"/>
      <c r="AU102" s="35"/>
      <c r="AV102" s="35"/>
      <c r="AW102" s="61" t="s">
        <v>236</v>
      </c>
    </row>
    <row r="103" spans="40:49" ht="13.95" customHeight="1" x14ac:dyDescent="0.25">
      <c r="AN103" s="35"/>
      <c r="AO103" s="35"/>
      <c r="AP103" s="35"/>
      <c r="AQ103" s="35"/>
      <c r="AR103" s="35"/>
      <c r="AS103" s="35"/>
      <c r="AT103" s="35"/>
      <c r="AU103" s="35"/>
      <c r="AV103" s="35"/>
      <c r="AW103" s="61" t="s">
        <v>237</v>
      </c>
    </row>
    <row r="104" spans="40:49" ht="13.95" customHeight="1" x14ac:dyDescent="0.25">
      <c r="AN104" s="35"/>
      <c r="AO104" s="35"/>
      <c r="AP104" s="35"/>
      <c r="AQ104" s="35"/>
      <c r="AR104" s="35"/>
      <c r="AS104" s="35"/>
      <c r="AT104" s="35"/>
      <c r="AU104" s="35"/>
      <c r="AV104" s="35"/>
      <c r="AW104" s="61" t="s">
        <v>238</v>
      </c>
    </row>
    <row r="105" spans="40:49" ht="13.95" customHeight="1" x14ac:dyDescent="0.25">
      <c r="AN105" s="35"/>
      <c r="AO105" s="35"/>
      <c r="AP105" s="35"/>
      <c r="AQ105" s="35"/>
      <c r="AR105" s="35"/>
      <c r="AS105" s="35"/>
      <c r="AT105" s="35"/>
      <c r="AU105" s="35"/>
      <c r="AV105" s="35"/>
      <c r="AW105" s="61" t="s">
        <v>239</v>
      </c>
    </row>
    <row r="106" spans="40:49" ht="13.95" customHeight="1" x14ac:dyDescent="0.25">
      <c r="AN106" s="35"/>
      <c r="AO106" s="35"/>
      <c r="AP106" s="35"/>
      <c r="AQ106" s="35"/>
      <c r="AR106" s="35"/>
      <c r="AS106" s="35"/>
      <c r="AT106" s="35"/>
      <c r="AU106" s="35"/>
      <c r="AV106" s="35"/>
      <c r="AW106" s="61" t="s">
        <v>240</v>
      </c>
    </row>
    <row r="107" spans="40:49" ht="13.95" customHeight="1" x14ac:dyDescent="0.25">
      <c r="AN107" s="35"/>
      <c r="AO107" s="35"/>
      <c r="AP107" s="35"/>
      <c r="AQ107" s="35"/>
      <c r="AR107" s="35"/>
      <c r="AS107" s="35"/>
      <c r="AT107" s="35"/>
      <c r="AU107" s="35"/>
      <c r="AV107" s="35"/>
      <c r="AW107" s="61" t="s">
        <v>241</v>
      </c>
    </row>
    <row r="108" spans="40:49" ht="13.95" customHeight="1" x14ac:dyDescent="0.25">
      <c r="AN108" s="35"/>
      <c r="AO108" s="35"/>
      <c r="AP108" s="35"/>
      <c r="AQ108" s="35"/>
      <c r="AR108" s="35"/>
      <c r="AS108" s="35"/>
      <c r="AT108" s="35"/>
      <c r="AU108" s="35"/>
      <c r="AV108" s="35"/>
      <c r="AW108" s="61" t="s">
        <v>242</v>
      </c>
    </row>
    <row r="109" spans="40:49" ht="13.95" customHeight="1" x14ac:dyDescent="0.25">
      <c r="AN109" s="35"/>
      <c r="AO109" s="35"/>
      <c r="AP109" s="35"/>
      <c r="AQ109" s="35"/>
      <c r="AR109" s="35"/>
      <c r="AS109" s="35"/>
      <c r="AT109" s="35"/>
      <c r="AU109" s="35"/>
      <c r="AV109" s="35"/>
      <c r="AW109" s="61" t="s">
        <v>243</v>
      </c>
    </row>
    <row r="110" spans="40:49" ht="13.95" customHeight="1" x14ac:dyDescent="0.25">
      <c r="AN110" s="35"/>
      <c r="AO110" s="35"/>
      <c r="AP110" s="35"/>
      <c r="AQ110" s="35"/>
      <c r="AR110" s="35"/>
      <c r="AS110" s="35"/>
      <c r="AT110" s="35"/>
      <c r="AU110" s="35"/>
      <c r="AV110" s="35"/>
      <c r="AW110" s="61" t="s">
        <v>244</v>
      </c>
    </row>
    <row r="111" spans="40:49" ht="13.95" customHeight="1" x14ac:dyDescent="0.25">
      <c r="AN111" s="35"/>
      <c r="AO111" s="35"/>
      <c r="AP111" s="35"/>
      <c r="AQ111" s="35"/>
      <c r="AR111" s="35"/>
      <c r="AS111" s="35"/>
      <c r="AT111" s="35"/>
      <c r="AU111" s="35"/>
      <c r="AV111" s="35"/>
      <c r="AW111" s="61" t="s">
        <v>245</v>
      </c>
    </row>
    <row r="112" spans="40:49" ht="13.95" customHeight="1" x14ac:dyDescent="0.25">
      <c r="AN112" s="35"/>
      <c r="AO112" s="35"/>
      <c r="AP112" s="35"/>
      <c r="AQ112" s="35"/>
      <c r="AR112" s="35"/>
      <c r="AS112" s="35"/>
      <c r="AT112" s="35"/>
      <c r="AU112" s="35"/>
      <c r="AV112" s="35"/>
      <c r="AW112" s="61" t="s">
        <v>246</v>
      </c>
    </row>
    <row r="113" spans="40:49" ht="13.95" customHeight="1" x14ac:dyDescent="0.25">
      <c r="AN113" s="35"/>
      <c r="AO113" s="35"/>
      <c r="AP113" s="35"/>
      <c r="AQ113" s="35"/>
      <c r="AR113" s="35"/>
      <c r="AS113" s="35"/>
      <c r="AT113" s="35"/>
      <c r="AU113" s="35"/>
      <c r="AV113" s="35"/>
      <c r="AW113" s="61" t="s">
        <v>247</v>
      </c>
    </row>
    <row r="114" spans="40:49" ht="13.95" customHeight="1" x14ac:dyDescent="0.25">
      <c r="AN114" s="35"/>
      <c r="AO114" s="35"/>
      <c r="AP114" s="35"/>
      <c r="AQ114" s="35"/>
      <c r="AR114" s="35"/>
      <c r="AS114" s="35"/>
      <c r="AT114" s="35"/>
      <c r="AU114" s="35"/>
      <c r="AV114" s="35"/>
      <c r="AW114" s="61" t="s">
        <v>248</v>
      </c>
    </row>
    <row r="115" spans="40:49" ht="13.95" customHeight="1" x14ac:dyDescent="0.25">
      <c r="AN115" s="35"/>
      <c r="AO115" s="35"/>
      <c r="AP115" s="35"/>
      <c r="AQ115" s="35"/>
      <c r="AR115" s="35"/>
      <c r="AS115" s="35"/>
      <c r="AT115" s="35"/>
      <c r="AU115" s="35"/>
      <c r="AV115" s="35"/>
      <c r="AW115" s="61" t="s">
        <v>249</v>
      </c>
    </row>
    <row r="116" spans="40:49" ht="13.95" customHeight="1" x14ac:dyDescent="0.25">
      <c r="AN116" s="35"/>
      <c r="AO116" s="35"/>
      <c r="AP116" s="35"/>
      <c r="AQ116" s="35"/>
      <c r="AR116" s="35"/>
      <c r="AS116" s="35"/>
      <c r="AT116" s="35"/>
      <c r="AU116" s="35"/>
      <c r="AV116" s="35"/>
      <c r="AW116" s="61" t="s">
        <v>250</v>
      </c>
    </row>
    <row r="117" spans="40:49" ht="13.95" customHeight="1" x14ac:dyDescent="0.25">
      <c r="AN117" s="35"/>
      <c r="AO117" s="35"/>
      <c r="AP117" s="35"/>
      <c r="AQ117" s="35"/>
      <c r="AR117" s="35"/>
      <c r="AS117" s="35"/>
      <c r="AT117" s="35"/>
      <c r="AU117" s="35"/>
      <c r="AV117" s="35"/>
      <c r="AW117" s="61" t="s">
        <v>251</v>
      </c>
    </row>
    <row r="118" spans="40:49" ht="13.95" customHeight="1" x14ac:dyDescent="0.25">
      <c r="AN118" s="35"/>
      <c r="AO118" s="35"/>
      <c r="AP118" s="35"/>
      <c r="AQ118" s="35"/>
      <c r="AR118" s="35"/>
      <c r="AS118" s="35"/>
      <c r="AT118" s="35"/>
      <c r="AU118" s="35"/>
      <c r="AV118" s="35"/>
      <c r="AW118" s="61" t="s">
        <v>252</v>
      </c>
    </row>
    <row r="119" spans="40:49" ht="13.95" customHeight="1" x14ac:dyDescent="0.25">
      <c r="AN119" s="35"/>
      <c r="AO119" s="35"/>
      <c r="AP119" s="35"/>
      <c r="AQ119" s="35"/>
      <c r="AR119" s="35"/>
      <c r="AS119" s="35"/>
      <c r="AT119" s="35"/>
      <c r="AU119" s="35"/>
      <c r="AV119" s="35"/>
      <c r="AW119" s="61" t="s">
        <v>253</v>
      </c>
    </row>
    <row r="120" spans="40:49" ht="13.95" customHeight="1" x14ac:dyDescent="0.25">
      <c r="AN120" s="35"/>
      <c r="AO120" s="35"/>
      <c r="AP120" s="35"/>
      <c r="AQ120" s="35"/>
      <c r="AR120" s="35"/>
      <c r="AS120" s="35"/>
      <c r="AT120" s="35"/>
      <c r="AU120" s="35"/>
      <c r="AV120" s="35"/>
      <c r="AW120" s="61" t="s">
        <v>254</v>
      </c>
    </row>
    <row r="121" spans="40:49" ht="13.95" customHeight="1" x14ac:dyDescent="0.25">
      <c r="AN121" s="35"/>
      <c r="AO121" s="35"/>
      <c r="AP121" s="35"/>
      <c r="AQ121" s="35"/>
      <c r="AR121" s="35"/>
      <c r="AS121" s="35"/>
      <c r="AT121" s="35"/>
      <c r="AU121" s="35"/>
      <c r="AV121" s="35"/>
      <c r="AW121" s="61" t="s">
        <v>255</v>
      </c>
    </row>
    <row r="122" spans="40:49" ht="13.95" customHeight="1" x14ac:dyDescent="0.25">
      <c r="AN122" s="35"/>
      <c r="AO122" s="35"/>
      <c r="AP122" s="35"/>
      <c r="AQ122" s="35"/>
      <c r="AR122" s="35"/>
      <c r="AS122" s="35"/>
      <c r="AT122" s="35"/>
      <c r="AU122" s="35"/>
      <c r="AV122" s="35"/>
      <c r="AW122" s="61" t="s">
        <v>256</v>
      </c>
    </row>
    <row r="123" spans="40:49" ht="13.95" customHeight="1" x14ac:dyDescent="0.25">
      <c r="AN123" s="35"/>
      <c r="AO123" s="35"/>
      <c r="AP123" s="35"/>
      <c r="AQ123" s="35"/>
      <c r="AR123" s="35"/>
      <c r="AS123" s="35"/>
      <c r="AT123" s="35"/>
      <c r="AU123" s="35"/>
      <c r="AV123" s="35"/>
      <c r="AW123" s="61" t="s">
        <v>257</v>
      </c>
    </row>
    <row r="124" spans="40:49" ht="13.95" customHeight="1" x14ac:dyDescent="0.25">
      <c r="AN124" s="35"/>
      <c r="AO124" s="35"/>
      <c r="AP124" s="35"/>
      <c r="AQ124" s="35"/>
      <c r="AR124" s="35"/>
      <c r="AS124" s="35"/>
      <c r="AT124" s="35"/>
      <c r="AU124" s="35"/>
      <c r="AV124" s="35"/>
      <c r="AW124" s="61" t="s">
        <v>258</v>
      </c>
    </row>
    <row r="125" spans="40:49" ht="13.95" customHeight="1" x14ac:dyDescent="0.25">
      <c r="AN125" s="35"/>
      <c r="AO125" s="35"/>
      <c r="AP125" s="35"/>
      <c r="AQ125" s="35"/>
      <c r="AR125" s="35"/>
      <c r="AS125" s="35"/>
      <c r="AT125" s="35"/>
      <c r="AU125" s="35"/>
      <c r="AV125" s="35"/>
      <c r="AW125" s="61" t="s">
        <v>259</v>
      </c>
    </row>
    <row r="126" spans="40:49" ht="13.95" customHeight="1" x14ac:dyDescent="0.25">
      <c r="AN126" s="35"/>
      <c r="AO126" s="35"/>
      <c r="AP126" s="35"/>
      <c r="AQ126" s="35"/>
      <c r="AR126" s="35"/>
      <c r="AS126" s="35"/>
      <c r="AT126" s="35"/>
      <c r="AU126" s="35"/>
      <c r="AV126" s="35"/>
      <c r="AW126" s="61" t="s">
        <v>260</v>
      </c>
    </row>
    <row r="127" spans="40:49" ht="13.95" customHeight="1" x14ac:dyDescent="0.25">
      <c r="AN127" s="35"/>
      <c r="AO127" s="35"/>
      <c r="AP127" s="35"/>
      <c r="AQ127" s="35"/>
      <c r="AR127" s="35"/>
      <c r="AS127" s="35"/>
      <c r="AT127" s="35"/>
      <c r="AU127" s="35"/>
      <c r="AV127" s="35"/>
      <c r="AW127" s="61" t="s">
        <v>261</v>
      </c>
    </row>
    <row r="128" spans="40:49" ht="13.95" customHeight="1" x14ac:dyDescent="0.25">
      <c r="AN128" s="35"/>
      <c r="AO128" s="35"/>
      <c r="AP128" s="35"/>
      <c r="AQ128" s="35"/>
      <c r="AR128" s="35"/>
      <c r="AS128" s="35"/>
      <c r="AT128" s="35"/>
      <c r="AU128" s="35"/>
      <c r="AV128" s="35"/>
      <c r="AW128" s="61" t="s">
        <v>262</v>
      </c>
    </row>
    <row r="129" spans="40:49" ht="13.95" customHeight="1" x14ac:dyDescent="0.25">
      <c r="AN129" s="35"/>
      <c r="AO129" s="35"/>
      <c r="AP129" s="35"/>
      <c r="AQ129" s="35"/>
      <c r="AR129" s="35"/>
      <c r="AS129" s="35"/>
      <c r="AT129" s="35"/>
      <c r="AU129" s="35"/>
      <c r="AV129" s="35"/>
      <c r="AW129" s="61" t="s">
        <v>263</v>
      </c>
    </row>
    <row r="130" spans="40:49" ht="13.95" customHeight="1" x14ac:dyDescent="0.25">
      <c r="AN130" s="35"/>
      <c r="AO130" s="35"/>
      <c r="AP130" s="35"/>
      <c r="AQ130" s="35"/>
      <c r="AR130" s="35"/>
      <c r="AS130" s="35"/>
      <c r="AT130" s="35"/>
      <c r="AU130" s="35"/>
      <c r="AV130" s="35"/>
      <c r="AW130" s="61" t="s">
        <v>264</v>
      </c>
    </row>
    <row r="131" spans="40:49" ht="13.95" customHeight="1" x14ac:dyDescent="0.25">
      <c r="AN131" s="35"/>
      <c r="AO131" s="35"/>
      <c r="AP131" s="35"/>
      <c r="AQ131" s="35"/>
      <c r="AR131" s="35"/>
      <c r="AS131" s="35"/>
      <c r="AT131" s="35"/>
      <c r="AU131" s="35"/>
      <c r="AV131" s="35"/>
      <c r="AW131" s="61" t="s">
        <v>265</v>
      </c>
    </row>
    <row r="132" spans="40:49" ht="13.95" customHeight="1" x14ac:dyDescent="0.25">
      <c r="AN132" s="35"/>
      <c r="AO132" s="35"/>
      <c r="AP132" s="35"/>
      <c r="AQ132" s="35"/>
      <c r="AR132" s="35"/>
      <c r="AS132" s="35"/>
      <c r="AT132" s="35"/>
      <c r="AU132" s="35"/>
      <c r="AV132" s="35"/>
      <c r="AW132" s="61" t="s">
        <v>266</v>
      </c>
    </row>
    <row r="133" spans="40:49" ht="13.95" customHeight="1" x14ac:dyDescent="0.25">
      <c r="AN133" s="35"/>
      <c r="AO133" s="35"/>
      <c r="AP133" s="35"/>
      <c r="AQ133" s="35"/>
      <c r="AR133" s="35"/>
      <c r="AS133" s="35"/>
      <c r="AT133" s="35"/>
      <c r="AU133" s="35"/>
      <c r="AV133" s="35"/>
      <c r="AW133" s="61" t="s">
        <v>267</v>
      </c>
    </row>
    <row r="134" spans="40:49" ht="13.95" customHeight="1" x14ac:dyDescent="0.25">
      <c r="AN134" s="35"/>
      <c r="AO134" s="35"/>
      <c r="AP134" s="35"/>
      <c r="AQ134" s="35"/>
      <c r="AR134" s="35"/>
      <c r="AS134" s="35"/>
      <c r="AT134" s="35"/>
      <c r="AU134" s="35"/>
      <c r="AV134" s="35"/>
      <c r="AW134" s="61" t="s">
        <v>268</v>
      </c>
    </row>
    <row r="135" spans="40:49" ht="13.95" customHeight="1" x14ac:dyDescent="0.25">
      <c r="AN135" s="35"/>
      <c r="AO135" s="35"/>
      <c r="AP135" s="35"/>
      <c r="AQ135" s="35"/>
      <c r="AR135" s="35"/>
      <c r="AS135" s="35"/>
      <c r="AT135" s="35"/>
      <c r="AU135" s="35"/>
      <c r="AV135" s="35"/>
      <c r="AW135" s="61" t="s">
        <v>269</v>
      </c>
    </row>
    <row r="136" spans="40:49" ht="13.95" customHeight="1" x14ac:dyDescent="0.25">
      <c r="AN136" s="35"/>
      <c r="AO136" s="35"/>
      <c r="AP136" s="35"/>
      <c r="AQ136" s="35"/>
      <c r="AR136" s="35"/>
      <c r="AS136" s="35"/>
      <c r="AT136" s="35"/>
      <c r="AU136" s="35"/>
      <c r="AV136" s="35"/>
      <c r="AW136" s="61" t="s">
        <v>270</v>
      </c>
    </row>
    <row r="137" spans="40:49" ht="13.95" customHeight="1" x14ac:dyDescent="0.25">
      <c r="AN137" s="35"/>
      <c r="AO137" s="35"/>
      <c r="AP137" s="35"/>
      <c r="AQ137" s="35"/>
      <c r="AR137" s="35"/>
      <c r="AS137" s="35"/>
      <c r="AT137" s="35"/>
      <c r="AU137" s="35"/>
      <c r="AV137" s="35"/>
      <c r="AW137" s="61" t="s">
        <v>271</v>
      </c>
    </row>
    <row r="138" spans="40:49" ht="13.95" customHeight="1" x14ac:dyDescent="0.25">
      <c r="AN138" s="35"/>
      <c r="AO138" s="35"/>
      <c r="AP138" s="35"/>
      <c r="AQ138" s="35"/>
      <c r="AR138" s="35"/>
      <c r="AS138" s="35"/>
      <c r="AT138" s="35"/>
      <c r="AU138" s="35"/>
      <c r="AV138" s="35"/>
      <c r="AW138" s="61" t="s">
        <v>272</v>
      </c>
    </row>
    <row r="139" spans="40:49" ht="13.95" customHeight="1" x14ac:dyDescent="0.25">
      <c r="AN139" s="35"/>
      <c r="AO139" s="35"/>
      <c r="AP139" s="35"/>
      <c r="AQ139" s="35"/>
      <c r="AR139" s="35"/>
      <c r="AS139" s="35"/>
      <c r="AT139" s="35"/>
      <c r="AU139" s="35"/>
      <c r="AV139" s="35"/>
      <c r="AW139" s="61" t="s">
        <v>273</v>
      </c>
    </row>
    <row r="140" spans="40:49" ht="13.95" customHeight="1" x14ac:dyDescent="0.25">
      <c r="AN140" s="35"/>
      <c r="AO140" s="35"/>
      <c r="AP140" s="35"/>
      <c r="AQ140" s="35"/>
      <c r="AR140" s="35"/>
      <c r="AS140" s="35"/>
      <c r="AT140" s="35"/>
      <c r="AU140" s="35"/>
      <c r="AV140" s="35"/>
      <c r="AW140" s="61" t="s">
        <v>274</v>
      </c>
    </row>
    <row r="141" spans="40:49" ht="13.95" customHeight="1" x14ac:dyDescent="0.25">
      <c r="AN141" s="35"/>
      <c r="AO141" s="35"/>
      <c r="AP141" s="35"/>
      <c r="AQ141" s="35"/>
      <c r="AR141" s="35"/>
      <c r="AS141" s="35"/>
      <c r="AT141" s="35"/>
      <c r="AU141" s="35"/>
      <c r="AV141" s="35"/>
      <c r="AW141" s="61" t="s">
        <v>275</v>
      </c>
    </row>
    <row r="142" spans="40:49" ht="13.95" customHeight="1" x14ac:dyDescent="0.25">
      <c r="AN142" s="35"/>
      <c r="AO142" s="35"/>
      <c r="AP142" s="35"/>
      <c r="AQ142" s="35"/>
      <c r="AR142" s="35"/>
      <c r="AS142" s="35"/>
      <c r="AT142" s="35"/>
      <c r="AU142" s="35"/>
      <c r="AV142" s="35"/>
      <c r="AW142" s="61" t="s">
        <v>276</v>
      </c>
    </row>
    <row r="143" spans="40:49" ht="13.95" customHeight="1" x14ac:dyDescent="0.25">
      <c r="AN143" s="35"/>
      <c r="AO143" s="35"/>
      <c r="AP143" s="35"/>
      <c r="AQ143" s="35"/>
      <c r="AR143" s="35"/>
      <c r="AS143" s="35"/>
      <c r="AT143" s="35"/>
      <c r="AU143" s="35"/>
      <c r="AV143" s="35"/>
      <c r="AW143" s="61" t="s">
        <v>277</v>
      </c>
    </row>
    <row r="144" spans="40:49" ht="13.95" customHeight="1" x14ac:dyDescent="0.25">
      <c r="AN144" s="35"/>
      <c r="AO144" s="35"/>
      <c r="AP144" s="35"/>
      <c r="AQ144" s="35"/>
      <c r="AR144" s="35"/>
      <c r="AS144" s="35"/>
      <c r="AT144" s="35"/>
      <c r="AU144" s="35"/>
      <c r="AV144" s="35"/>
      <c r="AW144" s="61" t="s">
        <v>278</v>
      </c>
    </row>
    <row r="145" spans="40:49" ht="13.95" customHeight="1" x14ac:dyDescent="0.25">
      <c r="AN145" s="35"/>
      <c r="AO145" s="35"/>
      <c r="AP145" s="35"/>
      <c r="AQ145" s="35"/>
      <c r="AR145" s="35"/>
      <c r="AS145" s="35"/>
      <c r="AT145" s="35"/>
      <c r="AU145" s="35"/>
      <c r="AV145" s="35"/>
      <c r="AW145" s="61" t="s">
        <v>279</v>
      </c>
    </row>
    <row r="146" spans="40:49" ht="13.95" customHeight="1" x14ac:dyDescent="0.25">
      <c r="AN146" s="35"/>
      <c r="AO146" s="35"/>
      <c r="AP146" s="35"/>
      <c r="AQ146" s="35"/>
      <c r="AR146" s="35"/>
      <c r="AS146" s="35"/>
      <c r="AT146" s="35"/>
      <c r="AU146" s="35"/>
      <c r="AV146" s="35"/>
      <c r="AW146" s="61" t="s">
        <v>280</v>
      </c>
    </row>
    <row r="147" spans="40:49" ht="13.95" customHeight="1" x14ac:dyDescent="0.25">
      <c r="AN147" s="35"/>
      <c r="AO147" s="35"/>
      <c r="AP147" s="35"/>
      <c r="AQ147" s="35"/>
      <c r="AR147" s="35"/>
      <c r="AS147" s="35"/>
      <c r="AT147" s="35"/>
      <c r="AU147" s="35"/>
      <c r="AV147" s="35"/>
      <c r="AW147" s="61" t="s">
        <v>281</v>
      </c>
    </row>
    <row r="148" spans="40:49" ht="13.95" customHeight="1" x14ac:dyDescent="0.25">
      <c r="AN148" s="35"/>
      <c r="AO148" s="35"/>
      <c r="AP148" s="35"/>
      <c r="AQ148" s="35"/>
      <c r="AR148" s="35"/>
      <c r="AS148" s="35"/>
      <c r="AT148" s="35"/>
      <c r="AU148" s="35"/>
      <c r="AV148" s="35"/>
      <c r="AW148" s="61" t="s">
        <v>282</v>
      </c>
    </row>
    <row r="149" spans="40:49" ht="13.95" customHeight="1" x14ac:dyDescent="0.25">
      <c r="AN149" s="35"/>
      <c r="AO149" s="35"/>
      <c r="AP149" s="35"/>
      <c r="AQ149" s="35"/>
      <c r="AR149" s="35"/>
      <c r="AS149" s="35"/>
      <c r="AT149" s="35"/>
      <c r="AU149" s="35"/>
      <c r="AV149" s="35"/>
      <c r="AW149" s="61" t="s">
        <v>283</v>
      </c>
    </row>
    <row r="150" spans="40:49" ht="13.95" customHeight="1" x14ac:dyDescent="0.25">
      <c r="AN150" s="35"/>
      <c r="AO150" s="35"/>
      <c r="AP150" s="35"/>
      <c r="AQ150" s="35"/>
      <c r="AR150" s="35"/>
      <c r="AS150" s="35"/>
      <c r="AT150" s="35"/>
      <c r="AU150" s="35"/>
      <c r="AV150" s="35"/>
      <c r="AW150" s="61" t="s">
        <v>284</v>
      </c>
    </row>
    <row r="151" spans="40:49" ht="13.95" customHeight="1" x14ac:dyDescent="0.25">
      <c r="AN151" s="35"/>
      <c r="AO151" s="35"/>
      <c r="AP151" s="35"/>
      <c r="AQ151" s="35"/>
      <c r="AR151" s="35"/>
      <c r="AS151" s="35"/>
      <c r="AT151" s="35"/>
      <c r="AU151" s="35"/>
      <c r="AV151" s="35"/>
      <c r="AW151" s="61" t="s">
        <v>285</v>
      </c>
    </row>
    <row r="152" spans="40:49" ht="13.95" customHeight="1" x14ac:dyDescent="0.25">
      <c r="AN152" s="35"/>
      <c r="AO152" s="35"/>
      <c r="AP152" s="35"/>
      <c r="AQ152" s="35"/>
      <c r="AR152" s="35"/>
      <c r="AS152" s="35"/>
      <c r="AT152" s="35"/>
      <c r="AU152" s="35"/>
      <c r="AV152" s="35"/>
      <c r="AW152" s="61" t="s">
        <v>286</v>
      </c>
    </row>
    <row r="153" spans="40:49" ht="13.95" customHeight="1" x14ac:dyDescent="0.25">
      <c r="AN153" s="35"/>
      <c r="AO153" s="35"/>
      <c r="AP153" s="35"/>
      <c r="AQ153" s="35"/>
      <c r="AR153" s="35"/>
      <c r="AS153" s="35"/>
      <c r="AT153" s="35"/>
      <c r="AU153" s="35"/>
      <c r="AV153" s="35"/>
      <c r="AW153" s="61" t="s">
        <v>287</v>
      </c>
    </row>
    <row r="154" spans="40:49" ht="13.95" customHeight="1" x14ac:dyDescent="0.25">
      <c r="AN154" s="35"/>
      <c r="AO154" s="35"/>
      <c r="AP154" s="35"/>
      <c r="AQ154" s="35"/>
      <c r="AR154" s="35"/>
      <c r="AS154" s="35"/>
      <c r="AT154" s="35"/>
      <c r="AU154" s="35"/>
      <c r="AV154" s="35"/>
      <c r="AW154" s="61" t="s">
        <v>288</v>
      </c>
    </row>
    <row r="155" spans="40:49" ht="13.95" customHeight="1" x14ac:dyDescent="0.25">
      <c r="AN155" s="35"/>
      <c r="AO155" s="35"/>
      <c r="AP155" s="35"/>
      <c r="AQ155" s="35"/>
      <c r="AR155" s="35"/>
      <c r="AS155" s="35"/>
      <c r="AT155" s="35"/>
      <c r="AU155" s="35"/>
      <c r="AV155" s="35"/>
      <c r="AW155" s="61" t="s">
        <v>289</v>
      </c>
    </row>
    <row r="156" spans="40:49" ht="13.95" customHeight="1" x14ac:dyDescent="0.25">
      <c r="AN156" s="35"/>
      <c r="AO156" s="35"/>
      <c r="AP156" s="35"/>
      <c r="AQ156" s="35"/>
      <c r="AR156" s="35"/>
      <c r="AS156" s="35"/>
      <c r="AT156" s="35"/>
      <c r="AU156" s="35"/>
      <c r="AV156" s="35"/>
      <c r="AW156" s="61" t="s">
        <v>290</v>
      </c>
    </row>
    <row r="157" spans="40:49" ht="13.95" customHeight="1" x14ac:dyDescent="0.25">
      <c r="AN157" s="35"/>
      <c r="AO157" s="35"/>
      <c r="AP157" s="35"/>
      <c r="AQ157" s="35"/>
      <c r="AR157" s="35"/>
      <c r="AS157" s="35"/>
      <c r="AT157" s="35"/>
      <c r="AU157" s="35"/>
      <c r="AV157" s="35"/>
      <c r="AW157" s="61" t="s">
        <v>291</v>
      </c>
    </row>
    <row r="158" spans="40:49" ht="13.95" customHeight="1" x14ac:dyDescent="0.25">
      <c r="AN158" s="35"/>
      <c r="AO158" s="35"/>
      <c r="AP158" s="35"/>
      <c r="AQ158" s="35"/>
      <c r="AR158" s="35"/>
      <c r="AS158" s="35"/>
      <c r="AT158" s="35"/>
      <c r="AU158" s="35"/>
      <c r="AV158" s="35"/>
      <c r="AW158" s="61" t="s">
        <v>292</v>
      </c>
    </row>
    <row r="159" spans="40:49" ht="13.95" customHeight="1" x14ac:dyDescent="0.25">
      <c r="AN159" s="35"/>
      <c r="AO159" s="35"/>
      <c r="AP159" s="35"/>
      <c r="AQ159" s="35"/>
      <c r="AR159" s="35"/>
      <c r="AS159" s="35"/>
      <c r="AT159" s="35"/>
      <c r="AU159" s="35"/>
      <c r="AV159" s="35"/>
      <c r="AW159" s="61" t="s">
        <v>293</v>
      </c>
    </row>
    <row r="160" spans="40:49" ht="13.95" customHeight="1" x14ac:dyDescent="0.25">
      <c r="AN160" s="35"/>
      <c r="AO160" s="35"/>
      <c r="AP160" s="35"/>
      <c r="AQ160" s="35"/>
      <c r="AR160" s="35"/>
      <c r="AS160" s="35"/>
      <c r="AT160" s="35"/>
      <c r="AU160" s="35"/>
      <c r="AV160" s="35"/>
      <c r="AW160" s="61" t="s">
        <v>294</v>
      </c>
    </row>
    <row r="161" spans="40:49" ht="13.95" customHeight="1" x14ac:dyDescent="0.25">
      <c r="AN161" s="35"/>
      <c r="AO161" s="35"/>
      <c r="AP161" s="35"/>
      <c r="AQ161" s="35"/>
      <c r="AR161" s="35"/>
      <c r="AS161" s="35"/>
      <c r="AT161" s="35"/>
      <c r="AU161" s="35"/>
      <c r="AV161" s="35"/>
      <c r="AW161" s="61" t="s">
        <v>295</v>
      </c>
    </row>
    <row r="162" spans="40:49" ht="13.95" customHeight="1" x14ac:dyDescent="0.25">
      <c r="AN162" s="35"/>
      <c r="AO162" s="35"/>
      <c r="AP162" s="35"/>
      <c r="AQ162" s="35"/>
      <c r="AR162" s="35"/>
      <c r="AS162" s="35"/>
      <c r="AT162" s="35"/>
      <c r="AU162" s="35"/>
      <c r="AV162" s="35"/>
      <c r="AW162" s="61" t="s">
        <v>296</v>
      </c>
    </row>
    <row r="163" spans="40:49" ht="13.95" customHeight="1" x14ac:dyDescent="0.25">
      <c r="AN163" s="35"/>
      <c r="AO163" s="35"/>
      <c r="AP163" s="35"/>
      <c r="AQ163" s="35"/>
      <c r="AR163" s="35"/>
      <c r="AS163" s="35"/>
      <c r="AT163" s="35"/>
      <c r="AU163" s="35"/>
      <c r="AV163" s="35"/>
      <c r="AW163" s="61" t="s">
        <v>297</v>
      </c>
    </row>
    <row r="164" spans="40:49" ht="13.95" customHeight="1" x14ac:dyDescent="0.25">
      <c r="AN164" s="35"/>
      <c r="AO164" s="35"/>
      <c r="AP164" s="35"/>
      <c r="AQ164" s="35"/>
      <c r="AR164" s="35"/>
      <c r="AS164" s="35"/>
      <c r="AT164" s="35"/>
      <c r="AU164" s="35"/>
      <c r="AV164" s="35"/>
      <c r="AW164" s="61" t="s">
        <v>298</v>
      </c>
    </row>
    <row r="165" spans="40:49" ht="13.95" customHeight="1" x14ac:dyDescent="0.25">
      <c r="AN165" s="35"/>
      <c r="AO165" s="35"/>
      <c r="AP165" s="35"/>
      <c r="AQ165" s="35"/>
      <c r="AR165" s="35"/>
      <c r="AS165" s="35"/>
      <c r="AT165" s="35"/>
      <c r="AU165" s="35"/>
      <c r="AV165" s="35"/>
      <c r="AW165" s="61" t="s">
        <v>299</v>
      </c>
    </row>
    <row r="166" spans="40:49" ht="13.95" customHeight="1" x14ac:dyDescent="0.25">
      <c r="AN166" s="35"/>
      <c r="AO166" s="35"/>
      <c r="AP166" s="35"/>
      <c r="AQ166" s="35"/>
      <c r="AR166" s="35"/>
      <c r="AS166" s="35"/>
      <c r="AT166" s="35"/>
      <c r="AU166" s="35"/>
      <c r="AV166" s="35"/>
      <c r="AW166" s="61" t="s">
        <v>300</v>
      </c>
    </row>
    <row r="167" spans="40:49" ht="13.95" customHeight="1" x14ac:dyDescent="0.25">
      <c r="AN167" s="35"/>
      <c r="AO167" s="35"/>
      <c r="AP167" s="35"/>
      <c r="AQ167" s="35"/>
      <c r="AR167" s="35"/>
      <c r="AS167" s="35"/>
      <c r="AT167" s="35"/>
      <c r="AU167" s="35"/>
      <c r="AV167" s="35"/>
      <c r="AW167" s="61" t="s">
        <v>301</v>
      </c>
    </row>
    <row r="168" spans="40:49" ht="13.95" customHeight="1" x14ac:dyDescent="0.25">
      <c r="AN168" s="35"/>
      <c r="AO168" s="35"/>
      <c r="AP168" s="35"/>
      <c r="AQ168" s="35"/>
      <c r="AR168" s="35"/>
      <c r="AS168" s="35"/>
      <c r="AT168" s="35"/>
      <c r="AU168" s="35"/>
      <c r="AV168" s="35"/>
      <c r="AW168" s="61" t="s">
        <v>302</v>
      </c>
    </row>
    <row r="169" spans="40:49" ht="13.95" customHeight="1" x14ac:dyDescent="0.25">
      <c r="AN169" s="35"/>
      <c r="AO169" s="35"/>
      <c r="AP169" s="35"/>
      <c r="AQ169" s="35"/>
      <c r="AR169" s="35"/>
      <c r="AS169" s="35"/>
      <c r="AT169" s="35"/>
      <c r="AU169" s="35"/>
      <c r="AV169" s="35"/>
      <c r="AW169" s="61" t="s">
        <v>303</v>
      </c>
    </row>
    <row r="170" spans="40:49" ht="13.95" customHeight="1" x14ac:dyDescent="0.25">
      <c r="AN170" s="35"/>
      <c r="AO170" s="35"/>
      <c r="AP170" s="35"/>
      <c r="AQ170" s="35"/>
      <c r="AR170" s="35"/>
      <c r="AS170" s="35"/>
      <c r="AT170" s="35"/>
      <c r="AU170" s="35"/>
      <c r="AV170" s="35"/>
      <c r="AW170" s="61" t="s">
        <v>304</v>
      </c>
    </row>
    <row r="171" spans="40:49" ht="13.95" customHeight="1" x14ac:dyDescent="0.25">
      <c r="AN171" s="35"/>
      <c r="AO171" s="35"/>
      <c r="AP171" s="35"/>
      <c r="AQ171" s="35"/>
      <c r="AR171" s="35"/>
      <c r="AS171" s="35"/>
      <c r="AT171" s="35"/>
      <c r="AU171" s="35"/>
      <c r="AV171" s="35"/>
      <c r="AW171" s="61" t="s">
        <v>305</v>
      </c>
    </row>
    <row r="172" spans="40:49" ht="13.95" customHeight="1" x14ac:dyDescent="0.25">
      <c r="AN172" s="35"/>
      <c r="AO172" s="35"/>
      <c r="AP172" s="35"/>
      <c r="AQ172" s="35"/>
      <c r="AR172" s="35"/>
      <c r="AS172" s="35"/>
      <c r="AT172" s="35"/>
      <c r="AU172" s="35"/>
      <c r="AV172" s="35"/>
      <c r="AW172" s="61" t="s">
        <v>306</v>
      </c>
    </row>
    <row r="173" spans="40:49" ht="13.95" customHeight="1" x14ac:dyDescent="0.25">
      <c r="AN173" s="35"/>
      <c r="AO173" s="35"/>
      <c r="AP173" s="35"/>
      <c r="AQ173" s="35"/>
      <c r="AR173" s="35"/>
      <c r="AS173" s="35"/>
      <c r="AT173" s="35"/>
      <c r="AU173" s="35"/>
      <c r="AV173" s="35"/>
      <c r="AW173" s="61" t="s">
        <v>307</v>
      </c>
    </row>
    <row r="174" spans="40:49" ht="13.95" customHeight="1" x14ac:dyDescent="0.25">
      <c r="AN174" s="35"/>
      <c r="AO174" s="35"/>
      <c r="AP174" s="35"/>
      <c r="AQ174" s="35"/>
      <c r="AR174" s="35"/>
      <c r="AS174" s="35"/>
      <c r="AT174" s="35"/>
      <c r="AU174" s="35"/>
      <c r="AV174" s="35"/>
      <c r="AW174" s="61" t="s">
        <v>308</v>
      </c>
    </row>
    <row r="175" spans="40:49" ht="13.95" customHeight="1" x14ac:dyDescent="0.25">
      <c r="AN175" s="35"/>
      <c r="AO175" s="35"/>
      <c r="AP175" s="35"/>
      <c r="AQ175" s="35"/>
      <c r="AR175" s="35"/>
      <c r="AS175" s="35"/>
      <c r="AT175" s="35"/>
      <c r="AU175" s="35"/>
      <c r="AV175" s="35"/>
      <c r="AW175" s="61" t="s">
        <v>309</v>
      </c>
    </row>
    <row r="176" spans="40:49" ht="13.95" customHeight="1" x14ac:dyDescent="0.25">
      <c r="AN176" s="35"/>
      <c r="AO176" s="35"/>
      <c r="AP176" s="35"/>
      <c r="AQ176" s="35"/>
      <c r="AR176" s="35"/>
      <c r="AS176" s="35"/>
      <c r="AT176" s="35"/>
      <c r="AU176" s="35"/>
      <c r="AV176" s="35"/>
      <c r="AW176" s="61" t="s">
        <v>310</v>
      </c>
    </row>
    <row r="177" spans="40:49" ht="13.95" customHeight="1" x14ac:dyDescent="0.25">
      <c r="AN177" s="35"/>
      <c r="AO177" s="35"/>
      <c r="AP177" s="35"/>
      <c r="AQ177" s="35"/>
      <c r="AR177" s="35"/>
      <c r="AS177" s="35"/>
      <c r="AT177" s="35"/>
      <c r="AU177" s="35"/>
      <c r="AV177" s="35"/>
      <c r="AW177" s="61" t="s">
        <v>311</v>
      </c>
    </row>
    <row r="178" spans="40:49" ht="13.95" customHeight="1" x14ac:dyDescent="0.25">
      <c r="AN178" s="35"/>
      <c r="AO178" s="35"/>
      <c r="AP178" s="35"/>
      <c r="AQ178" s="35"/>
      <c r="AR178" s="35"/>
      <c r="AS178" s="35"/>
      <c r="AT178" s="35"/>
      <c r="AU178" s="35"/>
      <c r="AV178" s="35"/>
      <c r="AW178" s="61" t="s">
        <v>312</v>
      </c>
    </row>
    <row r="179" spans="40:49" ht="13.95" customHeight="1" x14ac:dyDescent="0.25">
      <c r="AN179" s="35"/>
      <c r="AO179" s="35"/>
      <c r="AP179" s="35"/>
      <c r="AQ179" s="35"/>
      <c r="AR179" s="35"/>
      <c r="AS179" s="35"/>
      <c r="AT179" s="35"/>
      <c r="AU179" s="35"/>
      <c r="AV179" s="35"/>
      <c r="AW179" s="61" t="s">
        <v>313</v>
      </c>
    </row>
    <row r="180" spans="40:49" ht="13.95" customHeight="1" x14ac:dyDescent="0.25">
      <c r="AN180" s="35"/>
      <c r="AO180" s="35"/>
      <c r="AP180" s="35"/>
      <c r="AQ180" s="35"/>
      <c r="AR180" s="35"/>
      <c r="AS180" s="35"/>
      <c r="AT180" s="35"/>
      <c r="AU180" s="35"/>
      <c r="AV180" s="35"/>
      <c r="AW180" s="61" t="s">
        <v>314</v>
      </c>
    </row>
    <row r="181" spans="40:49" ht="13.95" customHeight="1" x14ac:dyDescent="0.25">
      <c r="AN181" s="35"/>
      <c r="AO181" s="35"/>
      <c r="AP181" s="35"/>
      <c r="AQ181" s="35"/>
      <c r="AR181" s="35"/>
      <c r="AS181" s="35"/>
      <c r="AT181" s="35"/>
      <c r="AU181" s="35"/>
      <c r="AV181" s="35"/>
      <c r="AW181" s="61" t="s">
        <v>315</v>
      </c>
    </row>
    <row r="182" spans="40:49" ht="13.95" customHeight="1" x14ac:dyDescent="0.25">
      <c r="AN182" s="35"/>
      <c r="AO182" s="35"/>
      <c r="AP182" s="35"/>
      <c r="AQ182" s="35"/>
      <c r="AR182" s="35"/>
      <c r="AS182" s="35"/>
      <c r="AT182" s="35"/>
      <c r="AU182" s="35"/>
      <c r="AV182" s="35"/>
      <c r="AW182" s="61" t="s">
        <v>316</v>
      </c>
    </row>
    <row r="183" spans="40:49" ht="13.95" customHeight="1" x14ac:dyDescent="0.25">
      <c r="AN183" s="35"/>
      <c r="AO183" s="35"/>
      <c r="AP183" s="35"/>
      <c r="AQ183" s="35"/>
      <c r="AR183" s="35"/>
      <c r="AS183" s="35"/>
      <c r="AT183" s="35"/>
      <c r="AU183" s="35"/>
      <c r="AV183" s="35"/>
      <c r="AW183" s="61" t="s">
        <v>317</v>
      </c>
    </row>
    <row r="184" spans="40:49" ht="13.95" customHeight="1" x14ac:dyDescent="0.25">
      <c r="AN184" s="35"/>
      <c r="AO184" s="35"/>
      <c r="AP184" s="35"/>
      <c r="AQ184" s="35"/>
      <c r="AR184" s="35"/>
      <c r="AS184" s="35"/>
      <c r="AT184" s="35"/>
      <c r="AU184" s="35"/>
      <c r="AV184" s="35"/>
      <c r="AW184" s="61" t="s">
        <v>318</v>
      </c>
    </row>
    <row r="185" spans="40:49" ht="13.95" customHeight="1" x14ac:dyDescent="0.25">
      <c r="AN185" s="35"/>
      <c r="AO185" s="35"/>
      <c r="AP185" s="35"/>
      <c r="AQ185" s="35"/>
      <c r="AR185" s="35"/>
      <c r="AS185" s="35"/>
      <c r="AT185" s="35"/>
      <c r="AU185" s="35"/>
      <c r="AV185" s="35"/>
      <c r="AW185" s="61" t="s">
        <v>319</v>
      </c>
    </row>
    <row r="186" spans="40:49" ht="13.95" customHeight="1" x14ac:dyDescent="0.25">
      <c r="AN186" s="35"/>
      <c r="AO186" s="35"/>
      <c r="AP186" s="35"/>
      <c r="AQ186" s="35"/>
      <c r="AR186" s="35"/>
      <c r="AS186" s="35"/>
      <c r="AT186" s="35"/>
      <c r="AU186" s="35"/>
      <c r="AV186" s="35"/>
      <c r="AW186" s="61" t="s">
        <v>320</v>
      </c>
    </row>
    <row r="187" spans="40:49" ht="13.95" customHeight="1" x14ac:dyDescent="0.25">
      <c r="AN187" s="35"/>
      <c r="AO187" s="35"/>
      <c r="AP187" s="35"/>
      <c r="AQ187" s="35"/>
      <c r="AR187" s="35"/>
      <c r="AS187" s="35"/>
      <c r="AT187" s="35"/>
      <c r="AU187" s="35"/>
      <c r="AV187" s="35"/>
      <c r="AW187" s="61" t="s">
        <v>321</v>
      </c>
    </row>
    <row r="188" spans="40:49" ht="13.95" customHeight="1" x14ac:dyDescent="0.25">
      <c r="AN188" s="35"/>
      <c r="AO188" s="35"/>
      <c r="AP188" s="35"/>
      <c r="AQ188" s="35"/>
      <c r="AR188" s="35"/>
      <c r="AS188" s="35"/>
      <c r="AT188" s="35"/>
      <c r="AU188" s="35"/>
      <c r="AV188" s="35"/>
      <c r="AW188" s="61" t="s">
        <v>322</v>
      </c>
    </row>
    <row r="189" spans="40:49" ht="13.95" customHeight="1" x14ac:dyDescent="0.25">
      <c r="AN189" s="35"/>
      <c r="AO189" s="35"/>
      <c r="AP189" s="35"/>
      <c r="AQ189" s="35"/>
      <c r="AR189" s="35"/>
      <c r="AS189" s="35"/>
      <c r="AT189" s="35"/>
      <c r="AU189" s="35"/>
      <c r="AV189" s="35"/>
      <c r="AW189" s="61" t="s">
        <v>323</v>
      </c>
    </row>
    <row r="190" spans="40:49" ht="13.95" customHeight="1" x14ac:dyDescent="0.25">
      <c r="AN190" s="35"/>
      <c r="AO190" s="35"/>
      <c r="AP190" s="35"/>
      <c r="AQ190" s="35"/>
      <c r="AR190" s="35"/>
      <c r="AS190" s="35"/>
      <c r="AT190" s="35"/>
      <c r="AU190" s="35"/>
      <c r="AV190" s="35"/>
      <c r="AW190" s="61" t="s">
        <v>324</v>
      </c>
    </row>
    <row r="191" spans="40:49" ht="13.95" customHeight="1" x14ac:dyDescent="0.25">
      <c r="AN191" s="35"/>
      <c r="AO191" s="35"/>
      <c r="AP191" s="35"/>
      <c r="AQ191" s="35"/>
      <c r="AR191" s="35"/>
      <c r="AS191" s="35"/>
      <c r="AT191" s="35"/>
      <c r="AU191" s="35"/>
      <c r="AV191" s="35"/>
      <c r="AW191" s="61" t="s">
        <v>325</v>
      </c>
    </row>
    <row r="192" spans="40:49" ht="13.95" customHeight="1" x14ac:dyDescent="0.25">
      <c r="AN192" s="35"/>
      <c r="AO192" s="35"/>
      <c r="AP192" s="35"/>
      <c r="AQ192" s="35"/>
      <c r="AR192" s="35"/>
      <c r="AS192" s="35"/>
      <c r="AT192" s="35"/>
      <c r="AU192" s="35"/>
      <c r="AV192" s="35"/>
      <c r="AW192" s="61" t="s">
        <v>326</v>
      </c>
    </row>
    <row r="193" spans="40:49" ht="13.95" customHeight="1" x14ac:dyDescent="0.25">
      <c r="AN193" s="35"/>
      <c r="AO193" s="35"/>
      <c r="AP193" s="35"/>
      <c r="AQ193" s="35"/>
      <c r="AR193" s="35"/>
      <c r="AS193" s="35"/>
      <c r="AT193" s="35"/>
      <c r="AU193" s="35"/>
      <c r="AV193" s="35"/>
      <c r="AW193" s="61" t="s">
        <v>327</v>
      </c>
    </row>
    <row r="194" spans="40:49" ht="13.95" customHeight="1" x14ac:dyDescent="0.25">
      <c r="AN194" s="35"/>
      <c r="AO194" s="35"/>
      <c r="AP194" s="35"/>
      <c r="AQ194" s="35"/>
      <c r="AR194" s="35"/>
      <c r="AS194" s="35"/>
      <c r="AT194" s="35"/>
      <c r="AU194" s="35"/>
      <c r="AV194" s="35"/>
      <c r="AW194" s="61" t="s">
        <v>328</v>
      </c>
    </row>
    <row r="195" spans="40:49" ht="13.95" customHeight="1" x14ac:dyDescent="0.25">
      <c r="AN195" s="35"/>
      <c r="AO195" s="35"/>
      <c r="AP195" s="35"/>
      <c r="AQ195" s="35"/>
      <c r="AR195" s="35"/>
      <c r="AS195" s="35"/>
      <c r="AT195" s="35"/>
      <c r="AU195" s="35"/>
      <c r="AV195" s="35"/>
      <c r="AW195" s="61" t="s">
        <v>329</v>
      </c>
    </row>
    <row r="196" spans="40:49" ht="13.95" customHeight="1" x14ac:dyDescent="0.25">
      <c r="AN196" s="35"/>
      <c r="AO196" s="35"/>
      <c r="AP196" s="35"/>
      <c r="AQ196" s="35"/>
      <c r="AR196" s="35"/>
      <c r="AS196" s="35"/>
      <c r="AT196" s="35"/>
      <c r="AU196" s="35"/>
      <c r="AV196" s="35"/>
      <c r="AW196" s="61" t="s">
        <v>330</v>
      </c>
    </row>
    <row r="197" spans="40:49" ht="13.95" customHeight="1" x14ac:dyDescent="0.25">
      <c r="AN197" s="35"/>
      <c r="AO197" s="35"/>
      <c r="AP197" s="35"/>
      <c r="AQ197" s="35"/>
      <c r="AR197" s="35"/>
      <c r="AS197" s="35"/>
      <c r="AT197" s="35"/>
      <c r="AU197" s="35"/>
      <c r="AV197" s="35"/>
      <c r="AW197" s="61" t="s">
        <v>331</v>
      </c>
    </row>
    <row r="198" spans="40:49" ht="13.95" customHeight="1" x14ac:dyDescent="0.25">
      <c r="AN198" s="35"/>
      <c r="AO198" s="35"/>
      <c r="AP198" s="35"/>
      <c r="AQ198" s="35"/>
      <c r="AR198" s="35"/>
      <c r="AS198" s="35"/>
      <c r="AT198" s="35"/>
      <c r="AU198" s="35"/>
      <c r="AV198" s="35"/>
      <c r="AW198" s="61" t="s">
        <v>332</v>
      </c>
    </row>
    <row r="199" spans="40:49" ht="13.95" customHeight="1" x14ac:dyDescent="0.25">
      <c r="AN199" s="35"/>
      <c r="AO199" s="35"/>
      <c r="AP199" s="35"/>
      <c r="AQ199" s="35"/>
      <c r="AR199" s="35"/>
      <c r="AS199" s="35"/>
      <c r="AT199" s="35"/>
      <c r="AU199" s="35"/>
      <c r="AV199" s="35"/>
      <c r="AW199" s="61" t="s">
        <v>333</v>
      </c>
    </row>
    <row r="200" spans="40:49" ht="13.95" customHeight="1" x14ac:dyDescent="0.25">
      <c r="AN200" s="35"/>
      <c r="AO200" s="35"/>
      <c r="AP200" s="35"/>
      <c r="AQ200" s="35"/>
      <c r="AR200" s="35"/>
      <c r="AS200" s="35"/>
      <c r="AT200" s="35"/>
      <c r="AU200" s="35"/>
      <c r="AV200" s="35"/>
      <c r="AW200" s="61" t="s">
        <v>334</v>
      </c>
    </row>
    <row r="201" spans="40:49" ht="13.95" customHeight="1" x14ac:dyDescent="0.25">
      <c r="AN201" s="35"/>
      <c r="AO201" s="35"/>
      <c r="AP201" s="35"/>
      <c r="AQ201" s="35"/>
      <c r="AR201" s="35"/>
      <c r="AS201" s="35"/>
      <c r="AT201" s="35"/>
      <c r="AU201" s="35"/>
      <c r="AV201" s="35"/>
      <c r="AW201" s="61" t="s">
        <v>335</v>
      </c>
    </row>
    <row r="202" spans="40:49" ht="13.95" customHeight="1" x14ac:dyDescent="0.25">
      <c r="AN202" s="35"/>
      <c r="AO202" s="35"/>
      <c r="AP202" s="35"/>
      <c r="AQ202" s="35"/>
      <c r="AR202" s="35"/>
      <c r="AS202" s="35"/>
      <c r="AT202" s="35"/>
      <c r="AU202" s="35"/>
      <c r="AV202" s="35"/>
      <c r="AW202" s="61" t="s">
        <v>336</v>
      </c>
    </row>
    <row r="203" spans="40:49" ht="13.95" customHeight="1" x14ac:dyDescent="0.25">
      <c r="AN203" s="35"/>
      <c r="AO203" s="35"/>
      <c r="AP203" s="35"/>
      <c r="AQ203" s="35"/>
      <c r="AR203" s="35"/>
      <c r="AS203" s="35"/>
      <c r="AT203" s="35"/>
      <c r="AU203" s="35"/>
      <c r="AV203" s="35"/>
      <c r="AW203" s="61" t="s">
        <v>337</v>
      </c>
    </row>
    <row r="204" spans="40:49" ht="13.95" customHeight="1" x14ac:dyDescent="0.25">
      <c r="AN204" s="35"/>
      <c r="AO204" s="35"/>
      <c r="AP204" s="35"/>
      <c r="AQ204" s="35"/>
      <c r="AR204" s="35"/>
      <c r="AS204" s="35"/>
      <c r="AT204" s="35"/>
      <c r="AU204" s="35"/>
      <c r="AV204" s="35"/>
      <c r="AW204" s="61" t="s">
        <v>338</v>
      </c>
    </row>
    <row r="205" spans="40:49" ht="13.95" customHeight="1" x14ac:dyDescent="0.25">
      <c r="AN205" s="35"/>
      <c r="AO205" s="35"/>
      <c r="AP205" s="35"/>
      <c r="AQ205" s="35"/>
      <c r="AR205" s="35"/>
      <c r="AS205" s="35"/>
      <c r="AT205" s="35"/>
      <c r="AU205" s="35"/>
      <c r="AV205" s="35"/>
      <c r="AW205" s="61" t="s">
        <v>339</v>
      </c>
    </row>
    <row r="206" spans="40:49" ht="13.95" customHeight="1" x14ac:dyDescent="0.25">
      <c r="AN206" s="35"/>
      <c r="AO206" s="35"/>
      <c r="AP206" s="35"/>
      <c r="AQ206" s="35"/>
      <c r="AR206" s="35"/>
      <c r="AS206" s="35"/>
      <c r="AT206" s="35"/>
      <c r="AU206" s="35"/>
      <c r="AV206" s="35"/>
      <c r="AW206" s="61" t="s">
        <v>340</v>
      </c>
    </row>
    <row r="207" spans="40:49" ht="13.95" customHeight="1" x14ac:dyDescent="0.25">
      <c r="AN207" s="35"/>
      <c r="AO207" s="35"/>
      <c r="AP207" s="35"/>
      <c r="AQ207" s="35"/>
      <c r="AR207" s="35"/>
      <c r="AS207" s="35"/>
      <c r="AT207" s="35"/>
      <c r="AU207" s="35"/>
      <c r="AV207" s="35"/>
      <c r="AW207" s="61" t="s">
        <v>341</v>
      </c>
    </row>
    <row r="208" spans="40:49" ht="13.95" customHeight="1" x14ac:dyDescent="0.25">
      <c r="AN208" s="35"/>
      <c r="AO208" s="35"/>
      <c r="AP208" s="35"/>
      <c r="AQ208" s="35"/>
      <c r="AR208" s="35"/>
      <c r="AS208" s="35"/>
      <c r="AT208" s="35"/>
      <c r="AU208" s="35"/>
      <c r="AV208" s="35"/>
      <c r="AW208" s="61" t="s">
        <v>342</v>
      </c>
    </row>
    <row r="209" spans="40:49" ht="13.95" customHeight="1" x14ac:dyDescent="0.25">
      <c r="AN209" s="35"/>
      <c r="AO209" s="35"/>
      <c r="AP209" s="35"/>
      <c r="AQ209" s="35"/>
      <c r="AR209" s="35"/>
      <c r="AS209" s="35"/>
      <c r="AT209" s="35"/>
      <c r="AU209" s="35"/>
      <c r="AV209" s="35"/>
      <c r="AW209" s="61" t="s">
        <v>343</v>
      </c>
    </row>
    <row r="210" spans="40:49" ht="13.95" customHeight="1" x14ac:dyDescent="0.25">
      <c r="AN210" s="35"/>
      <c r="AO210" s="35"/>
      <c r="AP210" s="35"/>
      <c r="AQ210" s="35"/>
      <c r="AR210" s="35"/>
      <c r="AS210" s="35"/>
      <c r="AT210" s="35"/>
      <c r="AU210" s="35"/>
      <c r="AV210" s="35"/>
      <c r="AW210" s="61" t="s">
        <v>344</v>
      </c>
    </row>
    <row r="211" spans="40:49" ht="13.95" customHeight="1" x14ac:dyDescent="0.25">
      <c r="AN211" s="35"/>
      <c r="AO211" s="35"/>
      <c r="AP211" s="35"/>
      <c r="AQ211" s="35"/>
      <c r="AR211" s="35"/>
      <c r="AS211" s="35"/>
      <c r="AT211" s="35"/>
      <c r="AU211" s="35"/>
      <c r="AV211" s="35"/>
      <c r="AW211" s="61" t="s">
        <v>345</v>
      </c>
    </row>
    <row r="212" spans="40:49" ht="13.95" customHeight="1" x14ac:dyDescent="0.25">
      <c r="AN212" s="35"/>
      <c r="AO212" s="35"/>
      <c r="AP212" s="35"/>
      <c r="AQ212" s="35"/>
      <c r="AR212" s="35"/>
      <c r="AS212" s="35"/>
      <c r="AT212" s="35"/>
      <c r="AU212" s="35"/>
      <c r="AV212" s="35"/>
      <c r="AW212" s="61" t="s">
        <v>346</v>
      </c>
    </row>
    <row r="213" spans="40:49" ht="13.95" customHeight="1" x14ac:dyDescent="0.25">
      <c r="AN213" s="35"/>
      <c r="AO213" s="35"/>
      <c r="AP213" s="35"/>
      <c r="AQ213" s="35"/>
      <c r="AR213" s="35"/>
      <c r="AS213" s="35"/>
      <c r="AT213" s="35"/>
      <c r="AU213" s="35"/>
      <c r="AV213" s="35"/>
      <c r="AW213" s="61" t="s">
        <v>347</v>
      </c>
    </row>
    <row r="214" spans="40:49" ht="13.95" customHeight="1" x14ac:dyDescent="0.25">
      <c r="AN214" s="35"/>
      <c r="AO214" s="35"/>
      <c r="AP214" s="35"/>
      <c r="AQ214" s="35"/>
      <c r="AR214" s="35"/>
      <c r="AS214" s="35"/>
      <c r="AT214" s="35"/>
      <c r="AU214" s="35"/>
      <c r="AV214" s="35"/>
      <c r="AW214" s="61" t="s">
        <v>348</v>
      </c>
    </row>
    <row r="215" spans="40:49" ht="13.95" customHeight="1" x14ac:dyDescent="0.25">
      <c r="AN215" s="35"/>
      <c r="AO215" s="35"/>
      <c r="AP215" s="35"/>
      <c r="AQ215" s="35"/>
      <c r="AR215" s="35"/>
      <c r="AS215" s="35"/>
      <c r="AT215" s="35"/>
      <c r="AU215" s="35"/>
      <c r="AV215" s="35"/>
      <c r="AW215" s="61" t="s">
        <v>349</v>
      </c>
    </row>
    <row r="216" spans="40:49" ht="13.95" customHeight="1" x14ac:dyDescent="0.25">
      <c r="AN216" s="35"/>
      <c r="AO216" s="35"/>
      <c r="AP216" s="35"/>
      <c r="AQ216" s="35"/>
      <c r="AR216" s="35"/>
      <c r="AS216" s="35"/>
      <c r="AT216" s="35"/>
      <c r="AU216" s="35"/>
      <c r="AV216" s="35"/>
      <c r="AW216" s="61" t="s">
        <v>350</v>
      </c>
    </row>
    <row r="217" spans="40:49" ht="13.95" customHeight="1" x14ac:dyDescent="0.25">
      <c r="AN217" s="35"/>
      <c r="AO217" s="35"/>
      <c r="AP217" s="35"/>
      <c r="AQ217" s="35"/>
      <c r="AR217" s="35"/>
      <c r="AS217" s="35"/>
      <c r="AT217" s="35"/>
      <c r="AU217" s="35"/>
      <c r="AV217" s="35"/>
      <c r="AW217" s="61" t="s">
        <v>351</v>
      </c>
    </row>
    <row r="218" spans="40:49" ht="13.95" customHeight="1" x14ac:dyDescent="0.25">
      <c r="AN218" s="35"/>
      <c r="AO218" s="35"/>
      <c r="AP218" s="35"/>
      <c r="AQ218" s="35"/>
      <c r="AR218" s="35"/>
      <c r="AS218" s="35"/>
      <c r="AT218" s="35"/>
      <c r="AU218" s="35"/>
      <c r="AV218" s="35"/>
      <c r="AW218" s="61" t="s">
        <v>352</v>
      </c>
    </row>
    <row r="219" spans="40:49" ht="13.95" customHeight="1" x14ac:dyDescent="0.25">
      <c r="AN219" s="35"/>
      <c r="AO219" s="35"/>
      <c r="AP219" s="35"/>
      <c r="AQ219" s="35"/>
      <c r="AR219" s="35"/>
      <c r="AS219" s="35"/>
      <c r="AT219" s="35"/>
      <c r="AU219" s="35"/>
      <c r="AV219" s="35"/>
      <c r="AW219" s="61" t="s">
        <v>353</v>
      </c>
    </row>
    <row r="220" spans="40:49" ht="13.95" customHeight="1" x14ac:dyDescent="0.25">
      <c r="AN220" s="35"/>
      <c r="AO220" s="35"/>
      <c r="AP220" s="35"/>
      <c r="AQ220" s="35"/>
      <c r="AR220" s="35"/>
      <c r="AS220" s="35"/>
      <c r="AT220" s="35"/>
      <c r="AU220" s="35"/>
      <c r="AV220" s="35"/>
      <c r="AW220" s="61" t="s">
        <v>354</v>
      </c>
    </row>
    <row r="221" spans="40:49" ht="13.95" customHeight="1" x14ac:dyDescent="0.25">
      <c r="AN221" s="35"/>
      <c r="AO221" s="35"/>
      <c r="AP221" s="35"/>
      <c r="AQ221" s="35"/>
      <c r="AR221" s="35"/>
      <c r="AS221" s="35"/>
      <c r="AT221" s="35"/>
      <c r="AU221" s="35"/>
      <c r="AV221" s="35"/>
      <c r="AW221" s="61" t="s">
        <v>355</v>
      </c>
    </row>
    <row r="222" spans="40:49" ht="13.95" customHeight="1" x14ac:dyDescent="0.25">
      <c r="AN222" s="35"/>
      <c r="AO222" s="35"/>
      <c r="AP222" s="35"/>
      <c r="AQ222" s="35"/>
      <c r="AR222" s="35"/>
      <c r="AS222" s="35"/>
      <c r="AT222" s="35"/>
      <c r="AU222" s="35"/>
      <c r="AV222" s="35"/>
      <c r="AW222" s="61" t="s">
        <v>356</v>
      </c>
    </row>
    <row r="223" spans="40:49" ht="13.95" customHeight="1" x14ac:dyDescent="0.25">
      <c r="AN223" s="35"/>
      <c r="AO223" s="35"/>
      <c r="AP223" s="35"/>
      <c r="AQ223" s="35"/>
      <c r="AR223" s="35"/>
      <c r="AS223" s="35"/>
      <c r="AT223" s="35"/>
      <c r="AU223" s="35"/>
      <c r="AV223" s="35"/>
      <c r="AW223" s="61" t="s">
        <v>357</v>
      </c>
    </row>
    <row r="224" spans="40:49" ht="13.95" customHeight="1" x14ac:dyDescent="0.25">
      <c r="AN224" s="35"/>
      <c r="AO224" s="35"/>
      <c r="AP224" s="35"/>
      <c r="AQ224" s="35"/>
      <c r="AR224" s="35"/>
      <c r="AS224" s="35"/>
      <c r="AT224" s="35"/>
      <c r="AU224" s="35"/>
      <c r="AV224" s="35"/>
      <c r="AW224" s="61" t="s">
        <v>358</v>
      </c>
    </row>
    <row r="225" spans="40:49" ht="13.95" customHeight="1" x14ac:dyDescent="0.25">
      <c r="AN225" s="35"/>
      <c r="AO225" s="35"/>
      <c r="AP225" s="35"/>
      <c r="AQ225" s="35"/>
      <c r="AR225" s="35"/>
      <c r="AS225" s="35"/>
      <c r="AT225" s="35"/>
      <c r="AU225" s="35"/>
      <c r="AV225" s="35"/>
      <c r="AW225" s="61" t="s">
        <v>359</v>
      </c>
    </row>
    <row r="226" spans="40:49" ht="13.95" customHeight="1" x14ac:dyDescent="0.25">
      <c r="AN226" s="35"/>
      <c r="AO226" s="35"/>
      <c r="AP226" s="35"/>
      <c r="AQ226" s="35"/>
      <c r="AR226" s="35"/>
      <c r="AS226" s="35"/>
      <c r="AT226" s="35"/>
      <c r="AU226" s="35"/>
      <c r="AV226" s="35"/>
      <c r="AW226" s="61" t="s">
        <v>360</v>
      </c>
    </row>
    <row r="227" spans="40:49" ht="13.95" customHeight="1" x14ac:dyDescent="0.25">
      <c r="AN227" s="35"/>
      <c r="AO227" s="35"/>
      <c r="AP227" s="35"/>
      <c r="AQ227" s="35"/>
      <c r="AR227" s="35"/>
      <c r="AS227" s="35"/>
      <c r="AT227" s="35"/>
      <c r="AU227" s="35"/>
      <c r="AV227" s="35"/>
      <c r="AW227" s="61" t="s">
        <v>361</v>
      </c>
    </row>
    <row r="228" spans="40:49" ht="13.95" customHeight="1" x14ac:dyDescent="0.25">
      <c r="AN228" s="35"/>
      <c r="AO228" s="35"/>
      <c r="AP228" s="35"/>
      <c r="AQ228" s="35"/>
      <c r="AR228" s="35"/>
      <c r="AS228" s="35"/>
      <c r="AT228" s="35"/>
      <c r="AU228" s="35"/>
      <c r="AV228" s="35"/>
      <c r="AW228" s="61" t="s">
        <v>362</v>
      </c>
    </row>
    <row r="229" spans="40:49" ht="13.95" customHeight="1" x14ac:dyDescent="0.25">
      <c r="AN229" s="35"/>
      <c r="AO229" s="35"/>
      <c r="AP229" s="35"/>
      <c r="AQ229" s="35"/>
      <c r="AR229" s="35"/>
      <c r="AS229" s="35"/>
      <c r="AT229" s="35"/>
      <c r="AU229" s="35"/>
      <c r="AV229" s="35"/>
      <c r="AW229" s="61" t="s">
        <v>363</v>
      </c>
    </row>
    <row r="230" spans="40:49" ht="13.95" customHeight="1" x14ac:dyDescent="0.25">
      <c r="AN230" s="35"/>
      <c r="AO230" s="35"/>
      <c r="AP230" s="35"/>
      <c r="AQ230" s="35"/>
      <c r="AR230" s="35"/>
      <c r="AS230" s="35"/>
      <c r="AT230" s="35"/>
      <c r="AU230" s="35"/>
      <c r="AV230" s="35"/>
      <c r="AW230" s="61" t="s">
        <v>364</v>
      </c>
    </row>
    <row r="231" spans="40:49" ht="13.95" customHeight="1" x14ac:dyDescent="0.25">
      <c r="AN231" s="35"/>
      <c r="AO231" s="35"/>
      <c r="AP231" s="35"/>
      <c r="AQ231" s="35"/>
      <c r="AR231" s="35"/>
      <c r="AS231" s="35"/>
      <c r="AT231" s="35"/>
      <c r="AU231" s="35"/>
      <c r="AV231" s="35"/>
      <c r="AW231" s="61" t="s">
        <v>365</v>
      </c>
    </row>
    <row r="232" spans="40:49" ht="13.95" customHeight="1" x14ac:dyDescent="0.25">
      <c r="AN232" s="35"/>
      <c r="AO232" s="35"/>
      <c r="AP232" s="35"/>
      <c r="AQ232" s="35"/>
      <c r="AR232" s="35"/>
      <c r="AS232" s="35"/>
      <c r="AT232" s="35"/>
      <c r="AU232" s="35"/>
      <c r="AV232" s="35"/>
      <c r="AW232" s="61" t="s">
        <v>366</v>
      </c>
    </row>
    <row r="233" spans="40:49" ht="13.95" customHeight="1" x14ac:dyDescent="0.25">
      <c r="AN233" s="35"/>
      <c r="AO233" s="35"/>
      <c r="AP233" s="35"/>
      <c r="AQ233" s="35"/>
      <c r="AR233" s="35"/>
      <c r="AS233" s="35"/>
      <c r="AT233" s="35"/>
      <c r="AU233" s="35"/>
      <c r="AV233" s="35"/>
      <c r="AW233" s="61" t="s">
        <v>367</v>
      </c>
    </row>
    <row r="234" spans="40:49" ht="13.95" customHeight="1" x14ac:dyDescent="0.25">
      <c r="AN234" s="35"/>
      <c r="AO234" s="35"/>
      <c r="AP234" s="35"/>
      <c r="AQ234" s="35"/>
      <c r="AR234" s="35"/>
      <c r="AS234" s="35"/>
      <c r="AT234" s="35"/>
      <c r="AU234" s="35"/>
      <c r="AV234" s="35"/>
      <c r="AW234" s="61" t="s">
        <v>368</v>
      </c>
    </row>
    <row r="235" spans="40:49" ht="13.95" customHeight="1" x14ac:dyDescent="0.25">
      <c r="AN235" s="35"/>
      <c r="AO235" s="35"/>
      <c r="AP235" s="35"/>
      <c r="AQ235" s="35"/>
      <c r="AR235" s="35"/>
      <c r="AS235" s="35"/>
      <c r="AT235" s="35"/>
      <c r="AU235" s="35"/>
      <c r="AV235" s="35"/>
      <c r="AW235" s="61" t="s">
        <v>369</v>
      </c>
    </row>
    <row r="236" spans="40:49" ht="13.95" customHeight="1" x14ac:dyDescent="0.25">
      <c r="AN236" s="35"/>
      <c r="AO236" s="35"/>
      <c r="AP236" s="35"/>
      <c r="AQ236" s="35"/>
      <c r="AR236" s="35"/>
      <c r="AS236" s="35"/>
      <c r="AT236" s="35"/>
      <c r="AU236" s="35"/>
      <c r="AV236" s="35"/>
      <c r="AW236" s="61" t="s">
        <v>370</v>
      </c>
    </row>
    <row r="237" spans="40:49" ht="13.95" customHeight="1" x14ac:dyDescent="0.25">
      <c r="AN237" s="35"/>
      <c r="AO237" s="35"/>
      <c r="AP237" s="35"/>
      <c r="AQ237" s="35"/>
      <c r="AR237" s="35"/>
      <c r="AS237" s="35"/>
      <c r="AT237" s="35"/>
      <c r="AU237" s="35"/>
      <c r="AV237" s="35"/>
      <c r="AW237" s="61" t="s">
        <v>371</v>
      </c>
    </row>
    <row r="238" spans="40:49" ht="13.95" customHeight="1" x14ac:dyDescent="0.25">
      <c r="AN238" s="35"/>
      <c r="AO238" s="35"/>
      <c r="AP238" s="35"/>
      <c r="AQ238" s="35"/>
      <c r="AR238" s="35"/>
      <c r="AS238" s="35"/>
      <c r="AT238" s="35"/>
      <c r="AU238" s="35"/>
      <c r="AV238" s="35"/>
      <c r="AW238" s="61" t="s">
        <v>372</v>
      </c>
    </row>
    <row r="239" spans="40:49" ht="13.95" customHeight="1" x14ac:dyDescent="0.25">
      <c r="AN239" s="35"/>
      <c r="AO239" s="35"/>
      <c r="AP239" s="35"/>
      <c r="AQ239" s="35"/>
      <c r="AR239" s="35"/>
      <c r="AS239" s="35"/>
      <c r="AT239" s="35"/>
      <c r="AU239" s="35"/>
      <c r="AV239" s="35"/>
      <c r="AW239" s="61" t="s">
        <v>373</v>
      </c>
    </row>
    <row r="240" spans="40:49" ht="13.95" customHeight="1" x14ac:dyDescent="0.25">
      <c r="AN240" s="35"/>
      <c r="AO240" s="35"/>
      <c r="AP240" s="35"/>
      <c r="AQ240" s="35"/>
      <c r="AR240" s="35"/>
      <c r="AS240" s="35"/>
      <c r="AT240" s="35"/>
      <c r="AU240" s="35"/>
      <c r="AV240" s="35"/>
      <c r="AW240" s="61" t="s">
        <v>374</v>
      </c>
    </row>
    <row r="241" spans="40:49" ht="13.95" customHeight="1" x14ac:dyDescent="0.25">
      <c r="AN241" s="35"/>
      <c r="AO241" s="35"/>
      <c r="AP241" s="35"/>
      <c r="AQ241" s="35"/>
      <c r="AR241" s="35"/>
      <c r="AS241" s="35"/>
      <c r="AT241" s="35"/>
      <c r="AU241" s="35"/>
      <c r="AV241" s="35"/>
      <c r="AW241" s="61" t="s">
        <v>375</v>
      </c>
    </row>
    <row r="242" spans="40:49" ht="13.95" customHeight="1" x14ac:dyDescent="0.25">
      <c r="AN242" s="35"/>
      <c r="AO242" s="35"/>
      <c r="AP242" s="35"/>
      <c r="AQ242" s="35"/>
      <c r="AR242" s="35"/>
      <c r="AS242" s="35"/>
      <c r="AT242" s="35"/>
      <c r="AU242" s="35"/>
      <c r="AV242" s="35"/>
      <c r="AW242" s="61" t="s">
        <v>376</v>
      </c>
    </row>
    <row r="243" spans="40:49" ht="13.95" customHeight="1" x14ac:dyDescent="0.25">
      <c r="AN243" s="35"/>
      <c r="AO243" s="35"/>
      <c r="AP243" s="35"/>
      <c r="AQ243" s="35"/>
      <c r="AR243" s="35"/>
      <c r="AS243" s="35"/>
      <c r="AT243" s="35"/>
      <c r="AU243" s="35"/>
      <c r="AV243" s="35"/>
      <c r="AW243" s="61" t="s">
        <v>377</v>
      </c>
    </row>
    <row r="244" spans="40:49" ht="13.95" customHeight="1" x14ac:dyDescent="0.25">
      <c r="AN244" s="35"/>
      <c r="AO244" s="35"/>
      <c r="AP244" s="35"/>
      <c r="AQ244" s="35"/>
      <c r="AR244" s="35"/>
      <c r="AS244" s="35"/>
      <c r="AT244" s="35"/>
      <c r="AU244" s="35"/>
      <c r="AV244" s="35"/>
      <c r="AW244" s="61" t="s">
        <v>378</v>
      </c>
    </row>
    <row r="245" spans="40:49" ht="13.95" customHeight="1" x14ac:dyDescent="0.25">
      <c r="AN245" s="35"/>
      <c r="AO245" s="35"/>
      <c r="AP245" s="35"/>
      <c r="AQ245" s="35"/>
      <c r="AR245" s="35"/>
      <c r="AS245" s="35"/>
      <c r="AT245" s="35"/>
      <c r="AU245" s="35"/>
      <c r="AV245" s="35"/>
      <c r="AW245" s="61" t="s">
        <v>379</v>
      </c>
    </row>
    <row r="246" spans="40:49" ht="13.95" customHeight="1" x14ac:dyDescent="0.25">
      <c r="AN246" s="35"/>
      <c r="AO246" s="35"/>
      <c r="AP246" s="35"/>
      <c r="AQ246" s="35"/>
      <c r="AR246" s="35"/>
      <c r="AS246" s="35"/>
      <c r="AT246" s="35"/>
      <c r="AU246" s="35"/>
      <c r="AV246" s="35"/>
      <c r="AW246" s="61" t="s">
        <v>380</v>
      </c>
    </row>
    <row r="247" spans="40:49" ht="13.95" customHeight="1" x14ac:dyDescent="0.25">
      <c r="AN247" s="35"/>
      <c r="AO247" s="35"/>
      <c r="AP247" s="35"/>
      <c r="AQ247" s="35"/>
      <c r="AR247" s="35"/>
      <c r="AS247" s="35"/>
      <c r="AT247" s="35"/>
      <c r="AU247" s="35"/>
      <c r="AV247" s="35"/>
      <c r="AW247" s="61" t="s">
        <v>381</v>
      </c>
    </row>
    <row r="248" spans="40:49" ht="13.95" customHeight="1" x14ac:dyDescent="0.25">
      <c r="AN248" s="35"/>
      <c r="AO248" s="35"/>
      <c r="AP248" s="35"/>
      <c r="AQ248" s="35"/>
      <c r="AR248" s="35"/>
      <c r="AS248" s="35"/>
      <c r="AT248" s="35"/>
      <c r="AU248" s="35"/>
      <c r="AV248" s="35"/>
      <c r="AW248" s="61" t="s">
        <v>382</v>
      </c>
    </row>
    <row r="249" spans="40:49" ht="13.95" customHeight="1" x14ac:dyDescent="0.25">
      <c r="AN249" s="35"/>
      <c r="AO249" s="35"/>
      <c r="AP249" s="35"/>
      <c r="AQ249" s="35"/>
      <c r="AR249" s="35"/>
      <c r="AS249" s="35"/>
      <c r="AT249" s="35"/>
      <c r="AU249" s="35"/>
      <c r="AV249" s="35"/>
      <c r="AW249" s="61" t="s">
        <v>383</v>
      </c>
    </row>
    <row r="250" spans="40:49" ht="13.95" customHeight="1" x14ac:dyDescent="0.25">
      <c r="AN250" s="35"/>
      <c r="AO250" s="35"/>
      <c r="AP250" s="35"/>
      <c r="AQ250" s="35"/>
      <c r="AR250" s="35"/>
      <c r="AS250" s="35"/>
      <c r="AT250" s="35"/>
      <c r="AU250" s="35"/>
      <c r="AV250" s="35"/>
      <c r="AW250" s="61" t="s">
        <v>384</v>
      </c>
    </row>
    <row r="251" spans="40:49" ht="13.95" customHeight="1" x14ac:dyDescent="0.25">
      <c r="AN251" s="35"/>
      <c r="AO251" s="35"/>
      <c r="AP251" s="35"/>
      <c r="AQ251" s="35"/>
      <c r="AR251" s="35"/>
      <c r="AS251" s="35"/>
      <c r="AT251" s="35"/>
      <c r="AU251" s="35"/>
      <c r="AV251" s="35"/>
      <c r="AW251" s="61" t="s">
        <v>385</v>
      </c>
    </row>
    <row r="252" spans="40:49" ht="13.95" customHeight="1" x14ac:dyDescent="0.25">
      <c r="AN252" s="35"/>
      <c r="AO252" s="35"/>
      <c r="AP252" s="35"/>
      <c r="AQ252" s="35"/>
      <c r="AR252" s="35"/>
      <c r="AS252" s="35"/>
      <c r="AT252" s="35"/>
      <c r="AU252" s="35"/>
      <c r="AV252" s="35"/>
      <c r="AW252" s="61" t="s">
        <v>386</v>
      </c>
    </row>
    <row r="253" spans="40:49" ht="13.95" customHeight="1" x14ac:dyDescent="0.25">
      <c r="AN253" s="35"/>
      <c r="AO253" s="35"/>
      <c r="AP253" s="35"/>
      <c r="AQ253" s="35"/>
      <c r="AR253" s="35"/>
      <c r="AS253" s="35"/>
      <c r="AT253" s="35"/>
      <c r="AU253" s="35"/>
      <c r="AV253" s="35"/>
      <c r="AW253" s="61" t="s">
        <v>387</v>
      </c>
    </row>
    <row r="254" spans="40:49" ht="13.95" customHeight="1" x14ac:dyDescent="0.25">
      <c r="AN254" s="35"/>
      <c r="AO254" s="35"/>
      <c r="AP254" s="35"/>
      <c r="AQ254" s="35"/>
      <c r="AR254" s="35"/>
      <c r="AS254" s="35"/>
      <c r="AT254" s="35"/>
      <c r="AU254" s="35"/>
      <c r="AV254" s="35"/>
      <c r="AW254" s="61" t="s">
        <v>388</v>
      </c>
    </row>
    <row r="255" spans="40:49" ht="13.95" customHeight="1" x14ac:dyDescent="0.25">
      <c r="AN255" s="35"/>
      <c r="AO255" s="35"/>
      <c r="AP255" s="35"/>
      <c r="AQ255" s="35"/>
      <c r="AR255" s="35"/>
      <c r="AS255" s="35"/>
      <c r="AT255" s="35"/>
      <c r="AU255" s="35"/>
      <c r="AV255" s="35"/>
      <c r="AW255" s="61" t="s">
        <v>389</v>
      </c>
    </row>
    <row r="256" spans="40:49" ht="13.95" customHeight="1" x14ac:dyDescent="0.25">
      <c r="AN256" s="35"/>
      <c r="AO256" s="35"/>
      <c r="AP256" s="35"/>
      <c r="AQ256" s="35"/>
      <c r="AR256" s="35"/>
      <c r="AS256" s="35"/>
      <c r="AT256" s="35"/>
      <c r="AU256" s="35"/>
      <c r="AV256" s="35"/>
      <c r="AW256" s="61" t="s">
        <v>390</v>
      </c>
    </row>
    <row r="257" spans="40:49" ht="13.95" customHeight="1" x14ac:dyDescent="0.25">
      <c r="AN257" s="35"/>
      <c r="AO257" s="35"/>
      <c r="AP257" s="35"/>
      <c r="AQ257" s="35"/>
      <c r="AR257" s="35"/>
      <c r="AS257" s="35"/>
      <c r="AT257" s="35"/>
      <c r="AU257" s="35"/>
      <c r="AV257" s="35"/>
      <c r="AW257" s="61" t="s">
        <v>391</v>
      </c>
    </row>
    <row r="258" spans="40:49" ht="13.95" customHeight="1" x14ac:dyDescent="0.25">
      <c r="AN258" s="35"/>
      <c r="AO258" s="35"/>
      <c r="AP258" s="35"/>
      <c r="AQ258" s="35"/>
      <c r="AR258" s="35"/>
      <c r="AS258" s="35"/>
      <c r="AT258" s="35"/>
      <c r="AU258" s="35"/>
      <c r="AV258" s="35"/>
      <c r="AW258" s="61" t="s">
        <v>392</v>
      </c>
    </row>
    <row r="259" spans="40:49" ht="13.95" customHeight="1" x14ac:dyDescent="0.25">
      <c r="AN259" s="35"/>
      <c r="AO259" s="35"/>
      <c r="AP259" s="35"/>
      <c r="AQ259" s="35"/>
      <c r="AR259" s="35"/>
      <c r="AS259" s="35"/>
      <c r="AT259" s="35"/>
      <c r="AU259" s="35"/>
      <c r="AV259" s="35"/>
      <c r="AW259" s="61" t="s">
        <v>393</v>
      </c>
    </row>
    <row r="260" spans="40:49" ht="13.95" customHeight="1" x14ac:dyDescent="0.25">
      <c r="AN260" s="35"/>
      <c r="AO260" s="35"/>
      <c r="AP260" s="35"/>
      <c r="AQ260" s="35"/>
      <c r="AR260" s="35"/>
      <c r="AS260" s="35"/>
      <c r="AT260" s="35"/>
      <c r="AU260" s="35"/>
      <c r="AV260" s="35"/>
      <c r="AW260" s="61" t="s">
        <v>394</v>
      </c>
    </row>
    <row r="261" spans="40:49" ht="13.95" customHeight="1" x14ac:dyDescent="0.25">
      <c r="AN261" s="35"/>
      <c r="AO261" s="35"/>
      <c r="AP261" s="35"/>
      <c r="AQ261" s="35"/>
      <c r="AR261" s="35"/>
      <c r="AS261" s="35"/>
      <c r="AT261" s="35"/>
      <c r="AU261" s="35"/>
      <c r="AV261" s="35"/>
      <c r="AW261" s="61" t="s">
        <v>395</v>
      </c>
    </row>
    <row r="262" spans="40:49" ht="13.95" customHeight="1" x14ac:dyDescent="0.25">
      <c r="AN262" s="35"/>
      <c r="AO262" s="35"/>
      <c r="AP262" s="35"/>
      <c r="AQ262" s="35"/>
      <c r="AR262" s="35"/>
      <c r="AS262" s="35"/>
      <c r="AT262" s="35"/>
      <c r="AU262" s="35"/>
      <c r="AV262" s="35"/>
      <c r="AW262" s="61" t="s">
        <v>396</v>
      </c>
    </row>
    <row r="263" spans="40:49" ht="13.95" customHeight="1" x14ac:dyDescent="0.25">
      <c r="AN263" s="35"/>
      <c r="AO263" s="35"/>
      <c r="AP263" s="35"/>
      <c r="AQ263" s="35"/>
      <c r="AR263" s="35"/>
      <c r="AS263" s="35"/>
      <c r="AT263" s="35"/>
      <c r="AU263" s="35"/>
      <c r="AV263" s="35"/>
      <c r="AW263" s="61" t="s">
        <v>397</v>
      </c>
    </row>
    <row r="264" spans="40:49" ht="13.95" customHeight="1" x14ac:dyDescent="0.25">
      <c r="AN264" s="35"/>
      <c r="AO264" s="35"/>
      <c r="AP264" s="35"/>
      <c r="AQ264" s="35"/>
      <c r="AR264" s="35"/>
      <c r="AS264" s="35"/>
      <c r="AT264" s="35"/>
      <c r="AU264" s="35"/>
      <c r="AV264" s="35"/>
      <c r="AW264" s="61" t="s">
        <v>398</v>
      </c>
    </row>
    <row r="265" spans="40:49" ht="13.95" customHeight="1" x14ac:dyDescent="0.25">
      <c r="AN265" s="35"/>
      <c r="AO265" s="35"/>
      <c r="AP265" s="35"/>
      <c r="AQ265" s="35"/>
      <c r="AR265" s="35"/>
      <c r="AS265" s="35"/>
      <c r="AT265" s="35"/>
      <c r="AU265" s="35"/>
      <c r="AV265" s="35"/>
      <c r="AW265" s="61" t="s">
        <v>399</v>
      </c>
    </row>
    <row r="266" spans="40:49" ht="13.95" customHeight="1" x14ac:dyDescent="0.25">
      <c r="AN266" s="35"/>
      <c r="AO266" s="35"/>
      <c r="AP266" s="35"/>
      <c r="AQ266" s="35"/>
      <c r="AR266" s="35"/>
      <c r="AS266" s="35"/>
      <c r="AT266" s="35"/>
      <c r="AU266" s="35"/>
      <c r="AV266" s="35"/>
      <c r="AW266" s="61" t="s">
        <v>400</v>
      </c>
    </row>
    <row r="267" spans="40:49" ht="13.95" customHeight="1" x14ac:dyDescent="0.25">
      <c r="AN267" s="35"/>
      <c r="AO267" s="35"/>
      <c r="AP267" s="35"/>
      <c r="AQ267" s="35"/>
      <c r="AR267" s="35"/>
      <c r="AS267" s="35"/>
      <c r="AT267" s="35"/>
      <c r="AU267" s="35"/>
      <c r="AV267" s="35"/>
      <c r="AW267" s="61" t="s">
        <v>401</v>
      </c>
    </row>
    <row r="268" spans="40:49" ht="13.95" customHeight="1" x14ac:dyDescent="0.25">
      <c r="AN268" s="35"/>
      <c r="AO268" s="35"/>
      <c r="AP268" s="35"/>
      <c r="AQ268" s="35"/>
      <c r="AR268" s="35"/>
      <c r="AS268" s="35"/>
      <c r="AT268" s="35"/>
      <c r="AU268" s="35"/>
      <c r="AV268" s="35"/>
      <c r="AW268" s="61" t="s">
        <v>402</v>
      </c>
    </row>
    <row r="269" spans="40:49" ht="13.95" customHeight="1" x14ac:dyDescent="0.25">
      <c r="AN269" s="35"/>
      <c r="AO269" s="35"/>
      <c r="AP269" s="35"/>
      <c r="AQ269" s="35"/>
      <c r="AR269" s="35"/>
      <c r="AS269" s="35"/>
      <c r="AT269" s="35"/>
      <c r="AU269" s="35"/>
      <c r="AV269" s="35"/>
      <c r="AW269" s="61" t="s">
        <v>403</v>
      </c>
    </row>
    <row r="270" spans="40:49" ht="13.95" customHeight="1" x14ac:dyDescent="0.25">
      <c r="AN270" s="35"/>
      <c r="AO270" s="35"/>
      <c r="AP270" s="35"/>
      <c r="AQ270" s="35"/>
      <c r="AR270" s="35"/>
      <c r="AS270" s="35"/>
      <c r="AT270" s="35"/>
      <c r="AU270" s="35"/>
      <c r="AV270" s="35"/>
      <c r="AW270" s="61" t="s">
        <v>404</v>
      </c>
    </row>
    <row r="271" spans="40:49" ht="13.95" customHeight="1" x14ac:dyDescent="0.25">
      <c r="AN271" s="35"/>
      <c r="AO271" s="35"/>
      <c r="AP271" s="35"/>
      <c r="AQ271" s="35"/>
      <c r="AR271" s="35"/>
      <c r="AS271" s="35"/>
      <c r="AT271" s="35"/>
      <c r="AU271" s="35"/>
      <c r="AV271" s="35"/>
      <c r="AW271" s="61" t="s">
        <v>405</v>
      </c>
    </row>
    <row r="272" spans="40:49" ht="13.95" customHeight="1" x14ac:dyDescent="0.25">
      <c r="AN272" s="35"/>
      <c r="AO272" s="35"/>
      <c r="AP272" s="35"/>
      <c r="AQ272" s="35"/>
      <c r="AR272" s="35"/>
      <c r="AS272" s="35"/>
      <c r="AT272" s="35"/>
      <c r="AU272" s="35"/>
      <c r="AV272" s="35"/>
      <c r="AW272" s="61" t="s">
        <v>406</v>
      </c>
    </row>
    <row r="273" spans="40:49" ht="13.95" customHeight="1" x14ac:dyDescent="0.25">
      <c r="AN273" s="35"/>
      <c r="AO273" s="35"/>
      <c r="AP273" s="35"/>
      <c r="AQ273" s="35"/>
      <c r="AR273" s="35"/>
      <c r="AS273" s="35"/>
      <c r="AT273" s="35"/>
      <c r="AU273" s="35"/>
      <c r="AV273" s="35"/>
      <c r="AW273" s="61" t="s">
        <v>407</v>
      </c>
    </row>
    <row r="274" spans="40:49" ht="13.95" customHeight="1" x14ac:dyDescent="0.25">
      <c r="AN274" s="35"/>
      <c r="AO274" s="35"/>
      <c r="AP274" s="35"/>
      <c r="AQ274" s="35"/>
      <c r="AR274" s="35"/>
      <c r="AS274" s="35"/>
      <c r="AT274" s="35"/>
      <c r="AU274" s="35"/>
      <c r="AV274" s="35"/>
      <c r="AW274" s="61" t="s">
        <v>408</v>
      </c>
    </row>
    <row r="275" spans="40:49" ht="13.95" customHeight="1" x14ac:dyDescent="0.25">
      <c r="AN275" s="35"/>
      <c r="AO275" s="35"/>
      <c r="AP275" s="35"/>
      <c r="AQ275" s="35"/>
      <c r="AR275" s="35"/>
      <c r="AS275" s="35"/>
      <c r="AT275" s="35"/>
      <c r="AU275" s="35"/>
      <c r="AV275" s="35"/>
      <c r="AW275" s="61" t="s">
        <v>409</v>
      </c>
    </row>
    <row r="276" spans="40:49" ht="13.95" customHeight="1" x14ac:dyDescent="0.25">
      <c r="AN276" s="35"/>
      <c r="AO276" s="35"/>
      <c r="AP276" s="35"/>
      <c r="AQ276" s="35"/>
      <c r="AR276" s="35"/>
      <c r="AS276" s="35"/>
      <c r="AT276" s="35"/>
      <c r="AU276" s="35"/>
      <c r="AV276" s="35"/>
      <c r="AW276" s="61" t="s">
        <v>410</v>
      </c>
    </row>
    <row r="277" spans="40:49" ht="13.95" customHeight="1" x14ac:dyDescent="0.25">
      <c r="AN277" s="35"/>
      <c r="AO277" s="35"/>
      <c r="AP277" s="35"/>
      <c r="AQ277" s="35"/>
      <c r="AR277" s="35"/>
      <c r="AS277" s="35"/>
      <c r="AT277" s="35"/>
      <c r="AU277" s="35"/>
      <c r="AV277" s="35"/>
      <c r="AW277" s="61" t="s">
        <v>411</v>
      </c>
    </row>
    <row r="278" spans="40:49" ht="13.95" customHeight="1" x14ac:dyDescent="0.25">
      <c r="AN278" s="35"/>
      <c r="AO278" s="35"/>
      <c r="AP278" s="35"/>
      <c r="AQ278" s="35"/>
      <c r="AR278" s="35"/>
      <c r="AS278" s="35"/>
      <c r="AT278" s="35"/>
      <c r="AU278" s="35"/>
      <c r="AV278" s="35"/>
      <c r="AW278" s="61" t="s">
        <v>412</v>
      </c>
    </row>
    <row r="279" spans="40:49" ht="13.95" customHeight="1" x14ac:dyDescent="0.25">
      <c r="AN279" s="35"/>
      <c r="AO279" s="35"/>
      <c r="AP279" s="35"/>
      <c r="AQ279" s="35"/>
      <c r="AR279" s="35"/>
      <c r="AS279" s="35"/>
      <c r="AT279" s="35"/>
      <c r="AU279" s="35"/>
      <c r="AV279" s="35"/>
      <c r="AW279" s="61" t="s">
        <v>413</v>
      </c>
    </row>
    <row r="280" spans="40:49" ht="13.95" customHeight="1" x14ac:dyDescent="0.25">
      <c r="AN280" s="35"/>
      <c r="AO280" s="35"/>
      <c r="AP280" s="35"/>
      <c r="AQ280" s="35"/>
      <c r="AR280" s="35"/>
      <c r="AS280" s="35"/>
      <c r="AT280" s="35"/>
      <c r="AU280" s="35"/>
      <c r="AV280" s="35"/>
      <c r="AW280" s="61" t="s">
        <v>414</v>
      </c>
    </row>
    <row r="281" spans="40:49" ht="13.95" customHeight="1" x14ac:dyDescent="0.25">
      <c r="AN281" s="35"/>
      <c r="AO281" s="35"/>
      <c r="AP281" s="35"/>
      <c r="AQ281" s="35"/>
      <c r="AR281" s="35"/>
      <c r="AS281" s="35"/>
      <c r="AT281" s="35"/>
      <c r="AU281" s="35"/>
      <c r="AV281" s="35"/>
      <c r="AW281" s="61" t="s">
        <v>415</v>
      </c>
    </row>
    <row r="282" spans="40:49" ht="13.95" customHeight="1" x14ac:dyDescent="0.25">
      <c r="AN282" s="35"/>
      <c r="AO282" s="35"/>
      <c r="AP282" s="35"/>
      <c r="AQ282" s="35"/>
      <c r="AR282" s="35"/>
      <c r="AS282" s="35"/>
      <c r="AT282" s="35"/>
      <c r="AU282" s="35"/>
      <c r="AV282" s="35"/>
      <c r="AW282" s="61" t="s">
        <v>416</v>
      </c>
    </row>
    <row r="283" spans="40:49" ht="13.95" customHeight="1" x14ac:dyDescent="0.25">
      <c r="AN283" s="35"/>
      <c r="AO283" s="35"/>
      <c r="AP283" s="35"/>
      <c r="AQ283" s="35"/>
      <c r="AR283" s="35"/>
      <c r="AS283" s="35"/>
      <c r="AT283" s="35"/>
      <c r="AU283" s="35"/>
      <c r="AV283" s="35"/>
      <c r="AW283" s="61" t="s">
        <v>417</v>
      </c>
    </row>
    <row r="284" spans="40:49" ht="13.95" customHeight="1" x14ac:dyDescent="0.25">
      <c r="AN284" s="35"/>
      <c r="AO284" s="35"/>
      <c r="AP284" s="35"/>
      <c r="AQ284" s="35"/>
      <c r="AR284" s="35"/>
      <c r="AS284" s="35"/>
      <c r="AT284" s="35"/>
      <c r="AU284" s="35"/>
      <c r="AV284" s="35"/>
      <c r="AW284" s="61" t="s">
        <v>418</v>
      </c>
    </row>
    <row r="285" spans="40:49" ht="13.95" customHeight="1" x14ac:dyDescent="0.25">
      <c r="AN285" s="35"/>
      <c r="AO285" s="35"/>
      <c r="AP285" s="35"/>
      <c r="AQ285" s="35"/>
      <c r="AR285" s="35"/>
      <c r="AS285" s="35"/>
      <c r="AT285" s="35"/>
      <c r="AU285" s="35"/>
      <c r="AV285" s="35"/>
      <c r="AW285" s="61" t="s">
        <v>419</v>
      </c>
    </row>
    <row r="286" spans="40:49" ht="13.95" customHeight="1" x14ac:dyDescent="0.25">
      <c r="AN286" s="35"/>
      <c r="AO286" s="35"/>
      <c r="AP286" s="35"/>
      <c r="AQ286" s="35"/>
      <c r="AR286" s="35"/>
      <c r="AS286" s="35"/>
      <c r="AT286" s="35"/>
      <c r="AU286" s="35"/>
      <c r="AV286" s="35"/>
      <c r="AW286" s="61" t="s">
        <v>420</v>
      </c>
    </row>
    <row r="287" spans="40:49" ht="13.95" customHeight="1" x14ac:dyDescent="0.25">
      <c r="AN287" s="35"/>
      <c r="AO287" s="35"/>
      <c r="AP287" s="35"/>
      <c r="AQ287" s="35"/>
      <c r="AR287" s="35"/>
      <c r="AS287" s="35"/>
      <c r="AT287" s="35"/>
      <c r="AU287" s="35"/>
      <c r="AV287" s="35"/>
      <c r="AW287" s="61" t="s">
        <v>421</v>
      </c>
    </row>
    <row r="288" spans="40:49" ht="13.95" customHeight="1" x14ac:dyDescent="0.25">
      <c r="AN288" s="35"/>
      <c r="AO288" s="35"/>
      <c r="AP288" s="35"/>
      <c r="AQ288" s="35"/>
      <c r="AR288" s="35"/>
      <c r="AS288" s="35"/>
      <c r="AT288" s="35"/>
      <c r="AU288" s="35"/>
      <c r="AV288" s="35"/>
      <c r="AW288" s="61" t="s">
        <v>422</v>
      </c>
    </row>
    <row r="289" spans="40:49" ht="13.95" customHeight="1" x14ac:dyDescent="0.25">
      <c r="AN289" s="35"/>
      <c r="AO289" s="35"/>
      <c r="AP289" s="35"/>
      <c r="AQ289" s="35"/>
      <c r="AR289" s="35"/>
      <c r="AS289" s="35"/>
      <c r="AT289" s="35"/>
      <c r="AU289" s="35"/>
      <c r="AV289" s="35"/>
      <c r="AW289" s="61" t="s">
        <v>423</v>
      </c>
    </row>
    <row r="290" spans="40:49" ht="13.95" customHeight="1" x14ac:dyDescent="0.25">
      <c r="AN290" s="35"/>
      <c r="AO290" s="35"/>
      <c r="AP290" s="35"/>
      <c r="AQ290" s="35"/>
      <c r="AR290" s="35"/>
      <c r="AS290" s="35"/>
      <c r="AT290" s="35"/>
      <c r="AU290" s="35"/>
      <c r="AV290" s="35"/>
      <c r="AW290" s="61" t="s">
        <v>424</v>
      </c>
    </row>
    <row r="291" spans="40:49" ht="13.95" customHeight="1" x14ac:dyDescent="0.25">
      <c r="AN291" s="35"/>
      <c r="AO291" s="35"/>
      <c r="AP291" s="35"/>
      <c r="AQ291" s="35"/>
      <c r="AR291" s="35"/>
      <c r="AS291" s="35"/>
      <c r="AT291" s="35"/>
      <c r="AU291" s="35"/>
      <c r="AV291" s="35"/>
      <c r="AW291" s="61" t="s">
        <v>425</v>
      </c>
    </row>
    <row r="292" spans="40:49" ht="13.95" customHeight="1" x14ac:dyDescent="0.25">
      <c r="AN292" s="35"/>
      <c r="AO292" s="35"/>
      <c r="AP292" s="35"/>
      <c r="AQ292" s="35"/>
      <c r="AR292" s="35"/>
      <c r="AS292" s="35"/>
      <c r="AT292" s="35"/>
      <c r="AU292" s="35"/>
      <c r="AV292" s="35"/>
      <c r="AW292" s="61" t="s">
        <v>426</v>
      </c>
    </row>
    <row r="293" spans="40:49" ht="13.95" customHeight="1" x14ac:dyDescent="0.25">
      <c r="AN293" s="35"/>
      <c r="AO293" s="35"/>
      <c r="AP293" s="35"/>
      <c r="AQ293" s="35"/>
      <c r="AR293" s="35"/>
      <c r="AS293" s="35"/>
      <c r="AT293" s="35"/>
      <c r="AU293" s="35"/>
      <c r="AV293" s="35"/>
      <c r="AW293" s="61" t="s">
        <v>427</v>
      </c>
    </row>
    <row r="294" spans="40:49" ht="13.95" customHeight="1" x14ac:dyDescent="0.25">
      <c r="AN294" s="35"/>
      <c r="AO294" s="35"/>
      <c r="AP294" s="35"/>
      <c r="AQ294" s="35"/>
      <c r="AR294" s="35"/>
      <c r="AS294" s="35"/>
      <c r="AT294" s="35"/>
      <c r="AU294" s="35"/>
      <c r="AV294" s="35"/>
      <c r="AW294" s="61" t="s">
        <v>428</v>
      </c>
    </row>
    <row r="295" spans="40:49" ht="13.95" customHeight="1" x14ac:dyDescent="0.25">
      <c r="AN295" s="35"/>
      <c r="AO295" s="35"/>
      <c r="AP295" s="35"/>
      <c r="AQ295" s="35"/>
      <c r="AR295" s="35"/>
      <c r="AS295" s="35"/>
      <c r="AT295" s="35"/>
      <c r="AU295" s="35"/>
      <c r="AV295" s="35"/>
      <c r="AW295" s="61" t="s">
        <v>429</v>
      </c>
    </row>
    <row r="296" spans="40:49" ht="13.95" customHeight="1" x14ac:dyDescent="0.25">
      <c r="AN296" s="35"/>
      <c r="AO296" s="35"/>
      <c r="AP296" s="35"/>
      <c r="AQ296" s="35"/>
      <c r="AR296" s="35"/>
      <c r="AS296" s="35"/>
      <c r="AT296" s="35"/>
      <c r="AU296" s="35"/>
      <c r="AV296" s="35"/>
      <c r="AW296" s="61" t="s">
        <v>430</v>
      </c>
    </row>
    <row r="297" spans="40:49" ht="13.95" customHeight="1" x14ac:dyDescent="0.25">
      <c r="AN297" s="35"/>
      <c r="AO297" s="35"/>
      <c r="AP297" s="35"/>
      <c r="AQ297" s="35"/>
      <c r="AR297" s="35"/>
      <c r="AS297" s="35"/>
      <c r="AT297" s="35"/>
      <c r="AU297" s="35"/>
      <c r="AV297" s="35"/>
      <c r="AW297" s="61" t="s">
        <v>431</v>
      </c>
    </row>
    <row r="298" spans="40:49" ht="13.95" customHeight="1" x14ac:dyDescent="0.25">
      <c r="AN298" s="35"/>
      <c r="AO298" s="35"/>
      <c r="AP298" s="35"/>
      <c r="AQ298" s="35"/>
      <c r="AR298" s="35"/>
      <c r="AS298" s="35"/>
      <c r="AT298" s="35"/>
      <c r="AU298" s="35"/>
      <c r="AV298" s="35"/>
      <c r="AW298" s="61" t="s">
        <v>432</v>
      </c>
    </row>
    <row r="299" spans="40:49" ht="13.95" customHeight="1" x14ac:dyDescent="0.25">
      <c r="AN299" s="35"/>
      <c r="AO299" s="35"/>
      <c r="AP299" s="35"/>
      <c r="AQ299" s="35"/>
      <c r="AR299" s="35"/>
      <c r="AS299" s="35"/>
      <c r="AT299" s="35"/>
      <c r="AU299" s="35"/>
      <c r="AV299" s="35"/>
      <c r="AW299" s="61" t="s">
        <v>433</v>
      </c>
    </row>
    <row r="300" spans="40:49" ht="13.95" customHeight="1" x14ac:dyDescent="0.25">
      <c r="AN300" s="35"/>
      <c r="AO300" s="35"/>
      <c r="AP300" s="35"/>
      <c r="AQ300" s="35"/>
      <c r="AR300" s="35"/>
      <c r="AS300" s="35"/>
      <c r="AT300" s="35"/>
      <c r="AU300" s="35"/>
      <c r="AV300" s="35"/>
      <c r="AW300" s="61" t="s">
        <v>434</v>
      </c>
    </row>
    <row r="301" spans="40:49" ht="13.95" customHeight="1" x14ac:dyDescent="0.25">
      <c r="AN301" s="35"/>
      <c r="AO301" s="35"/>
      <c r="AP301" s="35"/>
      <c r="AQ301" s="35"/>
      <c r="AR301" s="35"/>
      <c r="AS301" s="35"/>
      <c r="AT301" s="35"/>
      <c r="AU301" s="35"/>
      <c r="AV301" s="35"/>
      <c r="AW301" s="61" t="s">
        <v>435</v>
      </c>
    </row>
    <row r="302" spans="40:49" ht="13.95" customHeight="1" x14ac:dyDescent="0.25">
      <c r="AN302" s="35"/>
      <c r="AO302" s="35"/>
      <c r="AP302" s="35"/>
      <c r="AQ302" s="35"/>
      <c r="AR302" s="35"/>
      <c r="AS302" s="35"/>
      <c r="AT302" s="35"/>
      <c r="AU302" s="35"/>
      <c r="AV302" s="35"/>
      <c r="AW302" s="61" t="s">
        <v>436</v>
      </c>
    </row>
    <row r="303" spans="40:49" ht="13.95" customHeight="1" x14ac:dyDescent="0.25">
      <c r="AN303" s="35"/>
      <c r="AO303" s="35"/>
      <c r="AP303" s="35"/>
      <c r="AQ303" s="35"/>
      <c r="AR303" s="35"/>
      <c r="AS303" s="35"/>
      <c r="AT303" s="35"/>
      <c r="AU303" s="35"/>
      <c r="AV303" s="35"/>
      <c r="AW303" s="61" t="s">
        <v>437</v>
      </c>
    </row>
    <row r="304" spans="40:49" ht="13.95" customHeight="1" x14ac:dyDescent="0.25">
      <c r="AN304" s="35"/>
      <c r="AO304" s="35"/>
      <c r="AP304" s="35"/>
      <c r="AQ304" s="35"/>
      <c r="AR304" s="35"/>
      <c r="AS304" s="35"/>
      <c r="AT304" s="35"/>
      <c r="AU304" s="35"/>
      <c r="AV304" s="35"/>
      <c r="AW304" s="61" t="s">
        <v>438</v>
      </c>
    </row>
    <row r="305" spans="40:49" ht="13.95" customHeight="1" x14ac:dyDescent="0.25">
      <c r="AN305" s="35"/>
      <c r="AO305" s="35"/>
      <c r="AP305" s="35"/>
      <c r="AQ305" s="35"/>
      <c r="AR305" s="35"/>
      <c r="AS305" s="35"/>
      <c r="AT305" s="35"/>
      <c r="AU305" s="35"/>
      <c r="AV305" s="35"/>
      <c r="AW305" s="61" t="s">
        <v>439</v>
      </c>
    </row>
    <row r="306" spans="40:49" ht="13.95" customHeight="1" x14ac:dyDescent="0.25">
      <c r="AN306" s="35"/>
      <c r="AO306" s="35"/>
      <c r="AP306" s="35"/>
      <c r="AQ306" s="35"/>
      <c r="AR306" s="35"/>
      <c r="AS306" s="35"/>
      <c r="AT306" s="35"/>
      <c r="AU306" s="35"/>
      <c r="AV306" s="35"/>
      <c r="AW306" s="61" t="s">
        <v>440</v>
      </c>
    </row>
    <row r="307" spans="40:49" ht="13.95" customHeight="1" x14ac:dyDescent="0.25">
      <c r="AN307" s="35"/>
      <c r="AO307" s="35"/>
      <c r="AP307" s="35"/>
      <c r="AQ307" s="35"/>
      <c r="AR307" s="35"/>
      <c r="AS307" s="35"/>
      <c r="AT307" s="35"/>
      <c r="AU307" s="35"/>
      <c r="AV307" s="35"/>
      <c r="AW307" s="61" t="s">
        <v>441</v>
      </c>
    </row>
    <row r="308" spans="40:49" ht="13.95" customHeight="1" x14ac:dyDescent="0.25">
      <c r="AN308" s="35"/>
      <c r="AO308" s="35"/>
      <c r="AP308" s="35"/>
      <c r="AQ308" s="35"/>
      <c r="AR308" s="35"/>
      <c r="AS308" s="35"/>
      <c r="AT308" s="35"/>
      <c r="AU308" s="35"/>
      <c r="AV308" s="35"/>
      <c r="AW308" s="61" t="s">
        <v>442</v>
      </c>
    </row>
    <row r="309" spans="40:49" ht="13.95" customHeight="1" x14ac:dyDescent="0.25">
      <c r="AN309" s="35"/>
      <c r="AO309" s="35"/>
      <c r="AP309" s="35"/>
      <c r="AQ309" s="35"/>
      <c r="AR309" s="35"/>
      <c r="AS309" s="35"/>
      <c r="AT309" s="35"/>
      <c r="AU309" s="35"/>
      <c r="AV309" s="35"/>
      <c r="AW309" s="61" t="s">
        <v>443</v>
      </c>
    </row>
    <row r="310" spans="40:49" ht="13.95" customHeight="1" x14ac:dyDescent="0.25">
      <c r="AN310" s="35"/>
      <c r="AO310" s="35"/>
      <c r="AP310" s="35"/>
      <c r="AQ310" s="35"/>
      <c r="AR310" s="35"/>
      <c r="AS310" s="35"/>
      <c r="AT310" s="35"/>
      <c r="AU310" s="35"/>
      <c r="AV310" s="35"/>
      <c r="AW310" s="61" t="s">
        <v>444</v>
      </c>
    </row>
    <row r="311" spans="40:49" ht="13.95" customHeight="1" x14ac:dyDescent="0.25">
      <c r="AN311" s="35"/>
      <c r="AO311" s="35"/>
      <c r="AP311" s="35"/>
      <c r="AQ311" s="35"/>
      <c r="AR311" s="35"/>
      <c r="AS311" s="35"/>
      <c r="AT311" s="35"/>
      <c r="AU311" s="35"/>
      <c r="AV311" s="35"/>
      <c r="AW311" s="61" t="s">
        <v>445</v>
      </c>
    </row>
    <row r="312" spans="40:49" ht="13.95" customHeight="1" x14ac:dyDescent="0.25">
      <c r="AN312" s="35"/>
      <c r="AO312" s="35"/>
      <c r="AP312" s="35"/>
      <c r="AQ312" s="35"/>
      <c r="AR312" s="35"/>
      <c r="AS312" s="35"/>
      <c r="AT312" s="35"/>
      <c r="AU312" s="35"/>
      <c r="AV312" s="35"/>
      <c r="AW312" s="61" t="s">
        <v>446</v>
      </c>
    </row>
    <row r="313" spans="40:49" ht="13.95" customHeight="1" x14ac:dyDescent="0.25">
      <c r="AN313" s="35"/>
      <c r="AO313" s="35"/>
      <c r="AP313" s="35"/>
      <c r="AQ313" s="35"/>
      <c r="AR313" s="35"/>
      <c r="AS313" s="35"/>
      <c r="AT313" s="35"/>
      <c r="AU313" s="35"/>
      <c r="AV313" s="35"/>
      <c r="AW313" s="61" t="s">
        <v>447</v>
      </c>
    </row>
    <row r="314" spans="40:49" ht="13.95" customHeight="1" x14ac:dyDescent="0.25">
      <c r="AN314" s="35"/>
      <c r="AO314" s="35"/>
      <c r="AP314" s="35"/>
      <c r="AQ314" s="35"/>
      <c r="AR314" s="35"/>
      <c r="AS314" s="35"/>
      <c r="AT314" s="35"/>
      <c r="AU314" s="35"/>
      <c r="AV314" s="35"/>
      <c r="AW314" s="61" t="s">
        <v>448</v>
      </c>
    </row>
    <row r="315" spans="40:49" ht="13.95" customHeight="1" x14ac:dyDescent="0.25">
      <c r="AN315" s="35"/>
      <c r="AO315" s="35"/>
      <c r="AP315" s="35"/>
      <c r="AQ315" s="35"/>
      <c r="AR315" s="35"/>
      <c r="AS315" s="35"/>
      <c r="AT315" s="35"/>
      <c r="AU315" s="35"/>
      <c r="AV315" s="35"/>
      <c r="AW315" s="61" t="s">
        <v>449</v>
      </c>
    </row>
    <row r="316" spans="40:49" ht="13.95" customHeight="1" x14ac:dyDescent="0.25">
      <c r="AN316" s="35"/>
      <c r="AO316" s="35"/>
      <c r="AP316" s="35"/>
      <c r="AQ316" s="35"/>
      <c r="AR316" s="35"/>
      <c r="AS316" s="35"/>
      <c r="AT316" s="35"/>
      <c r="AU316" s="35"/>
      <c r="AV316" s="35"/>
      <c r="AW316" s="61" t="s">
        <v>450</v>
      </c>
    </row>
    <row r="317" spans="40:49" ht="13.95" customHeight="1" x14ac:dyDescent="0.25">
      <c r="AN317" s="35"/>
      <c r="AO317" s="35"/>
      <c r="AP317" s="35"/>
      <c r="AQ317" s="35"/>
      <c r="AR317" s="35"/>
      <c r="AS317" s="35"/>
      <c r="AT317" s="35"/>
      <c r="AU317" s="35"/>
      <c r="AV317" s="35"/>
      <c r="AW317" s="61" t="s">
        <v>451</v>
      </c>
    </row>
    <row r="318" spans="40:49" ht="13.95" customHeight="1" x14ac:dyDescent="0.25">
      <c r="AN318" s="35"/>
      <c r="AO318" s="35"/>
      <c r="AP318" s="35"/>
      <c r="AQ318" s="35"/>
      <c r="AR318" s="35"/>
      <c r="AS318" s="35"/>
      <c r="AT318" s="35"/>
      <c r="AU318" s="35"/>
      <c r="AV318" s="35"/>
      <c r="AW318" s="61" t="s">
        <v>452</v>
      </c>
    </row>
    <row r="319" spans="40:49" ht="13.95" customHeight="1" x14ac:dyDescent="0.25">
      <c r="AN319" s="35"/>
      <c r="AO319" s="35"/>
      <c r="AP319" s="35"/>
      <c r="AQ319" s="35"/>
      <c r="AR319" s="35"/>
      <c r="AS319" s="35"/>
      <c r="AT319" s="35"/>
      <c r="AU319" s="35"/>
      <c r="AV319" s="35"/>
      <c r="AW319" s="61" t="s">
        <v>453</v>
      </c>
    </row>
    <row r="320" spans="40:49" ht="13.95" customHeight="1" x14ac:dyDescent="0.25">
      <c r="AN320" s="35"/>
      <c r="AO320" s="35"/>
      <c r="AP320" s="35"/>
      <c r="AQ320" s="35"/>
      <c r="AR320" s="35"/>
      <c r="AS320" s="35"/>
      <c r="AT320" s="35"/>
      <c r="AU320" s="35"/>
      <c r="AV320" s="35"/>
      <c r="AW320" s="61" t="s">
        <v>454</v>
      </c>
    </row>
    <row r="321" spans="40:49" ht="13.95" customHeight="1" x14ac:dyDescent="0.25">
      <c r="AN321" s="35"/>
      <c r="AO321" s="35"/>
      <c r="AP321" s="35"/>
      <c r="AQ321" s="35"/>
      <c r="AR321" s="35"/>
      <c r="AS321" s="35"/>
      <c r="AT321" s="35"/>
      <c r="AU321" s="35"/>
      <c r="AV321" s="35"/>
      <c r="AW321" s="61" t="s">
        <v>455</v>
      </c>
    </row>
    <row r="322" spans="40:49" ht="13.95" customHeight="1" x14ac:dyDescent="0.25">
      <c r="AN322" s="35"/>
      <c r="AO322" s="35"/>
      <c r="AP322" s="35"/>
      <c r="AQ322" s="35"/>
      <c r="AR322" s="35"/>
      <c r="AS322" s="35"/>
      <c r="AT322" s="35"/>
      <c r="AU322" s="35"/>
      <c r="AV322" s="35"/>
      <c r="AW322" s="61" t="s">
        <v>456</v>
      </c>
    </row>
    <row r="323" spans="40:49" ht="13.95" customHeight="1" x14ac:dyDescent="0.25">
      <c r="AN323" s="35"/>
      <c r="AO323" s="35"/>
      <c r="AP323" s="35"/>
      <c r="AQ323" s="35"/>
      <c r="AR323" s="35"/>
      <c r="AS323" s="35"/>
      <c r="AT323" s="35"/>
      <c r="AU323" s="35"/>
      <c r="AV323" s="35"/>
      <c r="AW323" s="61" t="s">
        <v>457</v>
      </c>
    </row>
    <row r="324" spans="40:49" ht="13.95" customHeight="1" x14ac:dyDescent="0.25">
      <c r="AN324" s="35"/>
      <c r="AO324" s="35"/>
      <c r="AP324" s="35"/>
      <c r="AQ324" s="35"/>
      <c r="AR324" s="35"/>
      <c r="AS324" s="35"/>
      <c r="AT324" s="35"/>
      <c r="AU324" s="35"/>
      <c r="AV324" s="35"/>
      <c r="AW324" s="61" t="s">
        <v>458</v>
      </c>
    </row>
    <row r="325" spans="40:49" ht="13.95" customHeight="1" x14ac:dyDescent="0.25">
      <c r="AN325" s="35"/>
      <c r="AO325" s="35"/>
      <c r="AP325" s="35"/>
      <c r="AQ325" s="35"/>
      <c r="AR325" s="35"/>
      <c r="AS325" s="35"/>
      <c r="AT325" s="35"/>
      <c r="AU325" s="35"/>
      <c r="AV325" s="35"/>
      <c r="AW325" s="61" t="s">
        <v>459</v>
      </c>
    </row>
    <row r="326" spans="40:49" ht="13.95" customHeight="1" x14ac:dyDescent="0.25">
      <c r="AN326" s="35"/>
      <c r="AO326" s="35"/>
      <c r="AP326" s="35"/>
      <c r="AQ326" s="35"/>
      <c r="AR326" s="35"/>
      <c r="AS326" s="35"/>
      <c r="AT326" s="35"/>
      <c r="AU326" s="35"/>
      <c r="AV326" s="35"/>
      <c r="AW326" s="61" t="s">
        <v>460</v>
      </c>
    </row>
    <row r="327" spans="40:49" ht="13.95" customHeight="1" x14ac:dyDescent="0.25">
      <c r="AN327" s="35"/>
      <c r="AO327" s="35"/>
      <c r="AP327" s="35"/>
      <c r="AQ327" s="35"/>
      <c r="AR327" s="35"/>
      <c r="AS327" s="35"/>
      <c r="AT327" s="35"/>
      <c r="AU327" s="35"/>
      <c r="AV327" s="35"/>
      <c r="AW327" s="61" t="s">
        <v>461</v>
      </c>
    </row>
    <row r="328" spans="40:49" ht="13.95" customHeight="1" x14ac:dyDescent="0.25">
      <c r="AN328" s="35"/>
      <c r="AO328" s="35"/>
      <c r="AP328" s="35"/>
      <c r="AQ328" s="35"/>
      <c r="AR328" s="35"/>
      <c r="AS328" s="35"/>
      <c r="AT328" s="35"/>
      <c r="AU328" s="35"/>
      <c r="AV328" s="35"/>
      <c r="AW328" s="61" t="s">
        <v>462</v>
      </c>
    </row>
    <row r="329" spans="40:49" ht="13.95" customHeight="1" x14ac:dyDescent="0.25">
      <c r="AN329" s="35"/>
      <c r="AO329" s="35"/>
      <c r="AP329" s="35"/>
      <c r="AQ329" s="35"/>
      <c r="AR329" s="35"/>
      <c r="AS329" s="35"/>
      <c r="AT329" s="35"/>
      <c r="AU329" s="35"/>
      <c r="AV329" s="35"/>
      <c r="AW329" s="61" t="s">
        <v>463</v>
      </c>
    </row>
    <row r="330" spans="40:49" ht="13.95" customHeight="1" x14ac:dyDescent="0.25">
      <c r="AN330" s="35"/>
      <c r="AO330" s="35"/>
      <c r="AP330" s="35"/>
      <c r="AQ330" s="35"/>
      <c r="AR330" s="35"/>
      <c r="AS330" s="35"/>
      <c r="AT330" s="35"/>
      <c r="AU330" s="35"/>
      <c r="AV330" s="35"/>
      <c r="AW330" s="61" t="s">
        <v>464</v>
      </c>
    </row>
    <row r="331" spans="40:49" ht="13.95" customHeight="1" x14ac:dyDescent="0.25">
      <c r="AN331" s="35"/>
      <c r="AO331" s="35"/>
      <c r="AP331" s="35"/>
      <c r="AQ331" s="35"/>
      <c r="AR331" s="35"/>
      <c r="AS331" s="35"/>
      <c r="AT331" s="35"/>
      <c r="AU331" s="35"/>
      <c r="AV331" s="35"/>
      <c r="AW331" s="61" t="s">
        <v>465</v>
      </c>
    </row>
    <row r="332" spans="40:49" ht="13.95" customHeight="1" x14ac:dyDescent="0.25">
      <c r="AN332" s="35"/>
      <c r="AO332" s="35"/>
      <c r="AP332" s="35"/>
      <c r="AQ332" s="35"/>
      <c r="AR332" s="35"/>
      <c r="AS332" s="35"/>
      <c r="AT332" s="35"/>
      <c r="AU332" s="35"/>
      <c r="AV332" s="35"/>
      <c r="AW332" s="61" t="s">
        <v>466</v>
      </c>
    </row>
    <row r="333" spans="40:49" ht="13.95" customHeight="1" x14ac:dyDescent="0.25">
      <c r="AN333" s="35"/>
      <c r="AO333" s="35"/>
      <c r="AP333" s="35"/>
      <c r="AQ333" s="35"/>
      <c r="AR333" s="35"/>
      <c r="AS333" s="35"/>
      <c r="AT333" s="35"/>
      <c r="AU333" s="35"/>
      <c r="AV333" s="35"/>
      <c r="AW333" s="61" t="s">
        <v>467</v>
      </c>
    </row>
    <row r="334" spans="40:49" ht="13.95" customHeight="1" x14ac:dyDescent="0.25">
      <c r="AN334" s="35"/>
      <c r="AO334" s="35"/>
      <c r="AP334" s="35"/>
      <c r="AQ334" s="35"/>
      <c r="AR334" s="35"/>
      <c r="AS334" s="35"/>
      <c r="AT334" s="35"/>
      <c r="AU334" s="35"/>
      <c r="AV334" s="35"/>
      <c r="AW334" s="61" t="s">
        <v>468</v>
      </c>
    </row>
    <row r="335" spans="40:49" ht="13.95" customHeight="1" x14ac:dyDescent="0.25">
      <c r="AN335" s="35"/>
      <c r="AO335" s="35"/>
      <c r="AP335" s="35"/>
      <c r="AQ335" s="35"/>
      <c r="AR335" s="35"/>
      <c r="AS335" s="35"/>
      <c r="AT335" s="35"/>
      <c r="AU335" s="35"/>
      <c r="AV335" s="35"/>
      <c r="AW335" s="61" t="s">
        <v>469</v>
      </c>
    </row>
    <row r="336" spans="40:49" ht="13.95" customHeight="1" x14ac:dyDescent="0.25">
      <c r="AN336" s="35"/>
      <c r="AO336" s="35"/>
      <c r="AP336" s="35"/>
      <c r="AQ336" s="35"/>
      <c r="AR336" s="35"/>
      <c r="AS336" s="35"/>
      <c r="AT336" s="35"/>
      <c r="AU336" s="35"/>
      <c r="AV336" s="35"/>
      <c r="AW336" s="61" t="s">
        <v>470</v>
      </c>
    </row>
    <row r="337" spans="40:49" ht="13.95" customHeight="1" x14ac:dyDescent="0.25">
      <c r="AN337" s="35"/>
      <c r="AO337" s="35"/>
      <c r="AP337" s="35"/>
      <c r="AQ337" s="35"/>
      <c r="AR337" s="35"/>
      <c r="AS337" s="35"/>
      <c r="AT337" s="35"/>
      <c r="AU337" s="35"/>
      <c r="AV337" s="35"/>
      <c r="AW337" s="61" t="s">
        <v>471</v>
      </c>
    </row>
    <row r="338" spans="40:49" ht="13.95" customHeight="1" x14ac:dyDescent="0.25">
      <c r="AN338" s="35"/>
      <c r="AO338" s="35"/>
      <c r="AP338" s="35"/>
      <c r="AQ338" s="35"/>
      <c r="AR338" s="35"/>
      <c r="AS338" s="35"/>
      <c r="AT338" s="35"/>
      <c r="AU338" s="35"/>
      <c r="AV338" s="35"/>
      <c r="AW338" s="61" t="s">
        <v>472</v>
      </c>
    </row>
    <row r="339" spans="40:49" ht="13.95" customHeight="1" x14ac:dyDescent="0.25">
      <c r="AN339" s="35"/>
      <c r="AO339" s="35"/>
      <c r="AP339" s="35"/>
      <c r="AQ339" s="35"/>
      <c r="AR339" s="35"/>
      <c r="AS339" s="35"/>
      <c r="AT339" s="35"/>
      <c r="AU339" s="35"/>
      <c r="AV339" s="35"/>
      <c r="AW339" s="61" t="s">
        <v>473</v>
      </c>
    </row>
    <row r="340" spans="40:49" ht="13.95" customHeight="1" x14ac:dyDescent="0.25">
      <c r="AN340" s="35"/>
      <c r="AO340" s="35"/>
      <c r="AP340" s="35"/>
      <c r="AQ340" s="35"/>
      <c r="AR340" s="35"/>
      <c r="AS340" s="35"/>
      <c r="AT340" s="35"/>
      <c r="AU340" s="35"/>
      <c r="AV340" s="35"/>
      <c r="AW340" s="61" t="s">
        <v>474</v>
      </c>
    </row>
    <row r="341" spans="40:49" ht="13.95" customHeight="1" x14ac:dyDescent="0.25">
      <c r="AN341" s="35"/>
      <c r="AO341" s="35"/>
      <c r="AP341" s="35"/>
      <c r="AQ341" s="35"/>
      <c r="AR341" s="35"/>
      <c r="AS341" s="35"/>
      <c r="AT341" s="35"/>
      <c r="AU341" s="35"/>
      <c r="AV341" s="35"/>
      <c r="AW341" s="61" t="s">
        <v>475</v>
      </c>
    </row>
    <row r="342" spans="40:49" ht="13.95" customHeight="1" x14ac:dyDescent="0.25">
      <c r="AN342" s="35"/>
      <c r="AO342" s="35"/>
      <c r="AP342" s="35"/>
      <c r="AQ342" s="35"/>
      <c r="AR342" s="35"/>
      <c r="AS342" s="35"/>
      <c r="AT342" s="35"/>
      <c r="AU342" s="35"/>
      <c r="AV342" s="35"/>
      <c r="AW342" s="61" t="s">
        <v>476</v>
      </c>
    </row>
    <row r="343" spans="40:49" ht="13.95" customHeight="1" x14ac:dyDescent="0.25">
      <c r="AN343" s="35"/>
      <c r="AO343" s="35"/>
      <c r="AP343" s="35"/>
      <c r="AQ343" s="35"/>
      <c r="AR343" s="35"/>
      <c r="AS343" s="35"/>
      <c r="AT343" s="35"/>
      <c r="AU343" s="35"/>
      <c r="AV343" s="35"/>
      <c r="AW343" s="61" t="s">
        <v>477</v>
      </c>
    </row>
    <row r="344" spans="40:49" ht="13.95" customHeight="1" x14ac:dyDescent="0.25">
      <c r="AN344" s="35"/>
      <c r="AO344" s="35"/>
      <c r="AP344" s="35"/>
      <c r="AQ344" s="35"/>
      <c r="AR344" s="35"/>
      <c r="AS344" s="35"/>
      <c r="AT344" s="35"/>
      <c r="AU344" s="35"/>
      <c r="AV344" s="35"/>
      <c r="AW344" s="61" t="s">
        <v>478</v>
      </c>
    </row>
    <row r="345" spans="40:49" ht="13.95" customHeight="1" x14ac:dyDescent="0.25">
      <c r="AN345" s="35"/>
      <c r="AO345" s="35"/>
      <c r="AP345" s="35"/>
      <c r="AQ345" s="35"/>
      <c r="AR345" s="35"/>
      <c r="AS345" s="35"/>
      <c r="AT345" s="35"/>
      <c r="AU345" s="35"/>
      <c r="AV345" s="35"/>
      <c r="AW345" s="61" t="s">
        <v>479</v>
      </c>
    </row>
    <row r="346" spans="40:49" ht="13.95" customHeight="1" x14ac:dyDescent="0.25">
      <c r="AN346" s="35"/>
      <c r="AO346" s="35"/>
      <c r="AP346" s="35"/>
      <c r="AQ346" s="35"/>
      <c r="AR346" s="35"/>
      <c r="AS346" s="35"/>
      <c r="AT346" s="35"/>
      <c r="AU346" s="35"/>
      <c r="AV346" s="35"/>
      <c r="AW346" s="61" t="s">
        <v>480</v>
      </c>
    </row>
    <row r="347" spans="40:49" ht="13.95" customHeight="1" x14ac:dyDescent="0.25">
      <c r="AN347" s="35"/>
      <c r="AO347" s="35"/>
      <c r="AP347" s="35"/>
      <c r="AQ347" s="35"/>
      <c r="AR347" s="35"/>
      <c r="AS347" s="35"/>
      <c r="AT347" s="35"/>
      <c r="AU347" s="35"/>
      <c r="AV347" s="35"/>
      <c r="AW347" s="61" t="s">
        <v>481</v>
      </c>
    </row>
    <row r="348" spans="40:49" ht="13.95" customHeight="1" x14ac:dyDescent="0.25">
      <c r="AN348" s="35"/>
      <c r="AO348" s="35"/>
      <c r="AP348" s="35"/>
      <c r="AQ348" s="35"/>
      <c r="AR348" s="35"/>
      <c r="AS348" s="35"/>
      <c r="AT348" s="35"/>
      <c r="AU348" s="35"/>
      <c r="AV348" s="35"/>
      <c r="AW348" s="61" t="s">
        <v>482</v>
      </c>
    </row>
    <row r="349" spans="40:49" ht="13.95" customHeight="1" x14ac:dyDescent="0.25">
      <c r="AN349" s="35"/>
      <c r="AO349" s="35"/>
      <c r="AP349" s="35"/>
      <c r="AQ349" s="35"/>
      <c r="AR349" s="35"/>
      <c r="AS349" s="35"/>
      <c r="AT349" s="35"/>
      <c r="AU349" s="35"/>
      <c r="AV349" s="35"/>
      <c r="AW349" s="61" t="s">
        <v>483</v>
      </c>
    </row>
    <row r="350" spans="40:49" ht="13.95" customHeight="1" x14ac:dyDescent="0.25">
      <c r="AN350" s="35"/>
      <c r="AO350" s="35"/>
      <c r="AP350" s="35"/>
      <c r="AQ350" s="35"/>
      <c r="AR350" s="35"/>
      <c r="AS350" s="35"/>
      <c r="AT350" s="35"/>
      <c r="AU350" s="35"/>
      <c r="AV350" s="35"/>
      <c r="AW350" s="61" t="s">
        <v>484</v>
      </c>
    </row>
    <row r="351" spans="40:49" ht="13.95" customHeight="1" x14ac:dyDescent="0.25">
      <c r="AN351" s="35"/>
      <c r="AO351" s="35"/>
      <c r="AP351" s="35"/>
      <c r="AQ351" s="35"/>
      <c r="AR351" s="35"/>
      <c r="AS351" s="35"/>
      <c r="AT351" s="35"/>
      <c r="AU351" s="35"/>
      <c r="AV351" s="35"/>
      <c r="AW351" s="61" t="s">
        <v>485</v>
      </c>
    </row>
    <row r="352" spans="40:49" ht="13.95" customHeight="1" x14ac:dyDescent="0.25">
      <c r="AN352" s="35"/>
      <c r="AO352" s="35"/>
      <c r="AP352" s="35"/>
      <c r="AQ352" s="35"/>
      <c r="AR352" s="35"/>
      <c r="AS352" s="35"/>
      <c r="AT352" s="35"/>
      <c r="AU352" s="35"/>
      <c r="AV352" s="35"/>
      <c r="AW352" s="61" t="s">
        <v>486</v>
      </c>
    </row>
    <row r="353" spans="40:49" ht="13.95" customHeight="1" x14ac:dyDescent="0.25">
      <c r="AN353" s="35"/>
      <c r="AO353" s="35"/>
      <c r="AP353" s="35"/>
      <c r="AQ353" s="35"/>
      <c r="AR353" s="35"/>
      <c r="AS353" s="35"/>
      <c r="AT353" s="35"/>
      <c r="AU353" s="35"/>
      <c r="AV353" s="35"/>
      <c r="AW353" s="61" t="s">
        <v>487</v>
      </c>
    </row>
    <row r="354" spans="40:49" ht="13.95" customHeight="1" x14ac:dyDescent="0.25">
      <c r="AN354" s="35"/>
      <c r="AO354" s="35"/>
      <c r="AP354" s="35"/>
      <c r="AQ354" s="35"/>
      <c r="AR354" s="35"/>
      <c r="AS354" s="35"/>
      <c r="AT354" s="35"/>
      <c r="AU354" s="35"/>
      <c r="AV354" s="35"/>
      <c r="AW354" s="61" t="s">
        <v>488</v>
      </c>
    </row>
    <row r="355" spans="40:49" ht="13.95" customHeight="1" x14ac:dyDescent="0.25">
      <c r="AN355" s="35"/>
      <c r="AO355" s="35"/>
      <c r="AP355" s="35"/>
      <c r="AQ355" s="35"/>
      <c r="AR355" s="35"/>
      <c r="AS355" s="35"/>
      <c r="AT355" s="35"/>
      <c r="AU355" s="35"/>
      <c r="AV355" s="35"/>
      <c r="AW355" s="61" t="s">
        <v>489</v>
      </c>
    </row>
    <row r="356" spans="40:49" ht="13.95" customHeight="1" x14ac:dyDescent="0.25">
      <c r="AN356" s="35"/>
      <c r="AO356" s="35"/>
      <c r="AP356" s="35"/>
      <c r="AQ356" s="35"/>
      <c r="AR356" s="35"/>
      <c r="AS356" s="35"/>
      <c r="AT356" s="35"/>
      <c r="AU356" s="35"/>
      <c r="AV356" s="35"/>
      <c r="AW356" s="61" t="s">
        <v>490</v>
      </c>
    </row>
    <row r="357" spans="40:49" ht="13.95" customHeight="1" x14ac:dyDescent="0.25">
      <c r="AN357" s="35"/>
      <c r="AO357" s="35"/>
      <c r="AP357" s="35"/>
      <c r="AQ357" s="35"/>
      <c r="AR357" s="35"/>
      <c r="AS357" s="35"/>
      <c r="AT357" s="35"/>
      <c r="AU357" s="35"/>
      <c r="AV357" s="35"/>
      <c r="AW357" s="61" t="s">
        <v>491</v>
      </c>
    </row>
    <row r="358" spans="40:49" ht="13.95" customHeight="1" x14ac:dyDescent="0.25">
      <c r="AN358" s="35"/>
      <c r="AO358" s="35"/>
      <c r="AP358" s="35"/>
      <c r="AQ358" s="35"/>
      <c r="AR358" s="35"/>
      <c r="AS358" s="35"/>
      <c r="AT358" s="35"/>
      <c r="AU358" s="35"/>
      <c r="AV358" s="35"/>
      <c r="AW358" s="61" t="s">
        <v>492</v>
      </c>
    </row>
    <row r="359" spans="40:49" ht="13.95" customHeight="1" x14ac:dyDescent="0.25">
      <c r="AN359" s="35"/>
      <c r="AO359" s="35"/>
      <c r="AP359" s="35"/>
      <c r="AQ359" s="35"/>
      <c r="AR359" s="35"/>
      <c r="AS359" s="35"/>
      <c r="AT359" s="35"/>
      <c r="AU359" s="35"/>
      <c r="AV359" s="35"/>
      <c r="AW359" s="61" t="s">
        <v>493</v>
      </c>
    </row>
    <row r="360" spans="40:49" ht="13.95" customHeight="1" x14ac:dyDescent="0.25">
      <c r="AN360" s="35"/>
      <c r="AO360" s="35"/>
      <c r="AP360" s="35"/>
      <c r="AQ360" s="35"/>
      <c r="AR360" s="35"/>
      <c r="AS360" s="35"/>
      <c r="AT360" s="35"/>
      <c r="AU360" s="35"/>
      <c r="AV360" s="35"/>
      <c r="AW360" s="61" t="s">
        <v>494</v>
      </c>
    </row>
    <row r="361" spans="40:49" ht="13.95" customHeight="1" x14ac:dyDescent="0.25">
      <c r="AN361" s="35"/>
      <c r="AO361" s="35"/>
      <c r="AP361" s="35"/>
      <c r="AQ361" s="35"/>
      <c r="AR361" s="35"/>
      <c r="AS361" s="35"/>
      <c r="AT361" s="35"/>
      <c r="AU361" s="35"/>
      <c r="AV361" s="35"/>
      <c r="AW361" s="61" t="s">
        <v>495</v>
      </c>
    </row>
    <row r="362" spans="40:49" ht="13.95" customHeight="1" x14ac:dyDescent="0.25">
      <c r="AN362" s="35"/>
      <c r="AO362" s="35"/>
      <c r="AP362" s="35"/>
      <c r="AQ362" s="35"/>
      <c r="AR362" s="35"/>
      <c r="AS362" s="35"/>
      <c r="AT362" s="35"/>
      <c r="AU362" s="35"/>
      <c r="AV362" s="35"/>
      <c r="AW362" s="61" t="s">
        <v>496</v>
      </c>
    </row>
    <row r="363" spans="40:49" ht="13.95" customHeight="1" x14ac:dyDescent="0.25">
      <c r="AN363" s="35"/>
      <c r="AO363" s="35"/>
      <c r="AP363" s="35"/>
      <c r="AQ363" s="35"/>
      <c r="AR363" s="35"/>
      <c r="AS363" s="35"/>
      <c r="AT363" s="35"/>
      <c r="AU363" s="35"/>
      <c r="AV363" s="35"/>
      <c r="AW363" s="61" t="s">
        <v>497</v>
      </c>
    </row>
    <row r="364" spans="40:49" ht="13.95" customHeight="1" x14ac:dyDescent="0.25">
      <c r="AN364" s="35"/>
      <c r="AO364" s="35"/>
      <c r="AP364" s="35"/>
      <c r="AQ364" s="35"/>
      <c r="AR364" s="35"/>
      <c r="AS364" s="35"/>
      <c r="AT364" s="35"/>
      <c r="AU364" s="35"/>
      <c r="AV364" s="35"/>
      <c r="AW364" s="61" t="s">
        <v>498</v>
      </c>
    </row>
    <row r="365" spans="40:49" ht="13.95" customHeight="1" x14ac:dyDescent="0.25">
      <c r="AN365" s="35"/>
      <c r="AO365" s="35"/>
      <c r="AP365" s="35"/>
      <c r="AQ365" s="35"/>
      <c r="AR365" s="35"/>
      <c r="AS365" s="35"/>
      <c r="AT365" s="35"/>
      <c r="AU365" s="35"/>
      <c r="AV365" s="35"/>
      <c r="AW365" s="61" t="s">
        <v>499</v>
      </c>
    </row>
    <row r="366" spans="40:49" ht="13.95" customHeight="1" x14ac:dyDescent="0.25">
      <c r="AN366" s="35"/>
      <c r="AO366" s="35"/>
      <c r="AP366" s="35"/>
      <c r="AQ366" s="35"/>
      <c r="AR366" s="35"/>
      <c r="AS366" s="35"/>
      <c r="AT366" s="35"/>
      <c r="AU366" s="35"/>
      <c r="AV366" s="35"/>
      <c r="AW366" s="61" t="s">
        <v>500</v>
      </c>
    </row>
    <row r="367" spans="40:49" ht="13.95" customHeight="1" x14ac:dyDescent="0.25">
      <c r="AN367" s="35"/>
      <c r="AO367" s="35"/>
      <c r="AP367" s="35"/>
      <c r="AQ367" s="35"/>
      <c r="AR367" s="35"/>
      <c r="AS367" s="35"/>
      <c r="AT367" s="35"/>
      <c r="AU367" s="35"/>
      <c r="AV367" s="35"/>
      <c r="AW367" s="61" t="s">
        <v>501</v>
      </c>
    </row>
    <row r="368" spans="40:49" ht="13.95" customHeight="1" x14ac:dyDescent="0.25">
      <c r="AN368" s="35"/>
      <c r="AO368" s="35"/>
      <c r="AP368" s="35"/>
      <c r="AQ368" s="35"/>
      <c r="AR368" s="35"/>
      <c r="AS368" s="35"/>
      <c r="AT368" s="35"/>
      <c r="AU368" s="35"/>
      <c r="AV368" s="35"/>
      <c r="AW368" s="61" t="s">
        <v>502</v>
      </c>
    </row>
    <row r="369" spans="40:49" ht="13.95" customHeight="1" x14ac:dyDescent="0.25">
      <c r="AN369" s="35"/>
      <c r="AO369" s="35"/>
      <c r="AP369" s="35"/>
      <c r="AQ369" s="35"/>
      <c r="AR369" s="35"/>
      <c r="AS369" s="35"/>
      <c r="AT369" s="35"/>
      <c r="AU369" s="35"/>
      <c r="AV369" s="35"/>
      <c r="AW369" s="61" t="s">
        <v>503</v>
      </c>
    </row>
    <row r="370" spans="40:49" ht="13.95" customHeight="1" x14ac:dyDescent="0.25">
      <c r="AN370" s="35"/>
      <c r="AO370" s="35"/>
      <c r="AP370" s="35"/>
      <c r="AQ370" s="35"/>
      <c r="AR370" s="35"/>
      <c r="AS370" s="35"/>
      <c r="AT370" s="35"/>
      <c r="AU370" s="35"/>
      <c r="AV370" s="35"/>
      <c r="AW370" s="61" t="s">
        <v>504</v>
      </c>
    </row>
    <row r="371" spans="40:49" ht="13.95" customHeight="1" x14ac:dyDescent="0.25">
      <c r="AN371" s="35"/>
      <c r="AO371" s="35"/>
      <c r="AP371" s="35"/>
      <c r="AQ371" s="35"/>
      <c r="AR371" s="35"/>
      <c r="AS371" s="35"/>
      <c r="AT371" s="35"/>
      <c r="AU371" s="35"/>
      <c r="AV371" s="35"/>
      <c r="AW371" s="61" t="s">
        <v>505</v>
      </c>
    </row>
    <row r="372" spans="40:49" ht="13.95" customHeight="1" x14ac:dyDescent="0.25">
      <c r="AN372" s="35"/>
      <c r="AO372" s="35"/>
      <c r="AP372" s="35"/>
      <c r="AQ372" s="35"/>
      <c r="AR372" s="35"/>
      <c r="AS372" s="35"/>
      <c r="AT372" s="35"/>
      <c r="AU372" s="35"/>
      <c r="AV372" s="35"/>
      <c r="AW372" s="61" t="s">
        <v>506</v>
      </c>
    </row>
    <row r="373" spans="40:49" ht="13.95" customHeight="1" x14ac:dyDescent="0.25">
      <c r="AN373" s="35"/>
      <c r="AO373" s="35"/>
      <c r="AP373" s="35"/>
      <c r="AQ373" s="35"/>
      <c r="AR373" s="35"/>
      <c r="AS373" s="35"/>
      <c r="AT373" s="35"/>
      <c r="AU373" s="35"/>
      <c r="AV373" s="35"/>
      <c r="AW373" s="61" t="s">
        <v>507</v>
      </c>
    </row>
    <row r="374" spans="40:49" ht="13.95" customHeight="1" x14ac:dyDescent="0.25">
      <c r="AN374" s="35"/>
      <c r="AO374" s="35"/>
      <c r="AP374" s="35"/>
      <c r="AQ374" s="35"/>
      <c r="AR374" s="35"/>
      <c r="AS374" s="35"/>
      <c r="AT374" s="35"/>
      <c r="AU374" s="35"/>
      <c r="AV374" s="35"/>
      <c r="AW374" s="61" t="s">
        <v>508</v>
      </c>
    </row>
    <row r="375" spans="40:49" ht="13.95" customHeight="1" x14ac:dyDescent="0.25">
      <c r="AN375" s="35"/>
      <c r="AO375" s="35"/>
      <c r="AP375" s="35"/>
      <c r="AQ375" s="35"/>
      <c r="AR375" s="35"/>
      <c r="AS375" s="35"/>
      <c r="AT375" s="35"/>
      <c r="AU375" s="35"/>
      <c r="AV375" s="35"/>
      <c r="AW375" s="61" t="s">
        <v>509</v>
      </c>
    </row>
    <row r="376" spans="40:49" ht="13.95" customHeight="1" x14ac:dyDescent="0.25">
      <c r="AN376" s="35"/>
      <c r="AO376" s="35"/>
      <c r="AP376" s="35"/>
      <c r="AQ376" s="35"/>
      <c r="AR376" s="35"/>
      <c r="AS376" s="35"/>
      <c r="AT376" s="35"/>
      <c r="AU376" s="35"/>
      <c r="AV376" s="35"/>
      <c r="AW376" s="61" t="s">
        <v>510</v>
      </c>
    </row>
    <row r="377" spans="40:49" ht="13.95" customHeight="1" x14ac:dyDescent="0.25">
      <c r="AN377" s="35"/>
      <c r="AO377" s="35"/>
      <c r="AP377" s="35"/>
      <c r="AQ377" s="35"/>
      <c r="AR377" s="35"/>
      <c r="AS377" s="35"/>
      <c r="AT377" s="35"/>
      <c r="AU377" s="35"/>
      <c r="AV377" s="35"/>
      <c r="AW377" s="61" t="s">
        <v>511</v>
      </c>
    </row>
    <row r="378" spans="40:49" ht="13.95" customHeight="1" x14ac:dyDescent="0.25">
      <c r="AN378" s="35"/>
      <c r="AO378" s="35"/>
      <c r="AP378" s="35"/>
      <c r="AQ378" s="35"/>
      <c r="AR378" s="35"/>
      <c r="AS378" s="35"/>
      <c r="AT378" s="35"/>
      <c r="AU378" s="35"/>
      <c r="AV378" s="35"/>
      <c r="AW378" s="61" t="s">
        <v>512</v>
      </c>
    </row>
    <row r="379" spans="40:49" ht="13.95" customHeight="1" x14ac:dyDescent="0.25">
      <c r="AN379" s="35"/>
      <c r="AO379" s="35"/>
      <c r="AP379" s="35"/>
      <c r="AQ379" s="35"/>
      <c r="AR379" s="35"/>
      <c r="AS379" s="35"/>
      <c r="AT379" s="35"/>
      <c r="AU379" s="35"/>
      <c r="AV379" s="35"/>
      <c r="AW379" s="61" t="s">
        <v>513</v>
      </c>
    </row>
    <row r="380" spans="40:49" ht="13.95" customHeight="1" x14ac:dyDescent="0.25">
      <c r="AN380" s="35"/>
      <c r="AO380" s="35"/>
      <c r="AP380" s="35"/>
      <c r="AQ380" s="35"/>
      <c r="AR380" s="35"/>
      <c r="AS380" s="35"/>
      <c r="AT380" s="35"/>
      <c r="AU380" s="35"/>
      <c r="AV380" s="35"/>
      <c r="AW380" s="61" t="s">
        <v>514</v>
      </c>
    </row>
    <row r="381" spans="40:49" ht="13.95" customHeight="1" x14ac:dyDescent="0.25">
      <c r="AN381" s="35"/>
      <c r="AO381" s="35"/>
      <c r="AP381" s="35"/>
      <c r="AQ381" s="35"/>
      <c r="AR381" s="35"/>
      <c r="AS381" s="35"/>
      <c r="AT381" s="35"/>
      <c r="AU381" s="35"/>
      <c r="AV381" s="35"/>
      <c r="AW381" s="61" t="s">
        <v>515</v>
      </c>
    </row>
    <row r="382" spans="40:49" ht="13.95" customHeight="1" x14ac:dyDescent="0.25">
      <c r="AN382" s="35"/>
      <c r="AO382" s="35"/>
      <c r="AP382" s="35"/>
      <c r="AQ382" s="35"/>
      <c r="AR382" s="35"/>
      <c r="AS382" s="35"/>
      <c r="AT382" s="35"/>
      <c r="AU382" s="35"/>
      <c r="AV382" s="35"/>
      <c r="AW382" s="61" t="s">
        <v>516</v>
      </c>
    </row>
    <row r="383" spans="40:49" ht="13.95" customHeight="1" x14ac:dyDescent="0.25">
      <c r="AN383" s="35"/>
      <c r="AO383" s="35"/>
      <c r="AP383" s="35"/>
      <c r="AQ383" s="35"/>
      <c r="AR383" s="35"/>
      <c r="AS383" s="35"/>
      <c r="AT383" s="35"/>
      <c r="AU383" s="35"/>
      <c r="AV383" s="35"/>
      <c r="AW383" s="61" t="s">
        <v>517</v>
      </c>
    </row>
    <row r="384" spans="40:49" ht="13.95" customHeight="1" x14ac:dyDescent="0.25">
      <c r="AN384" s="35"/>
      <c r="AO384" s="35"/>
      <c r="AP384" s="35"/>
      <c r="AQ384" s="35"/>
      <c r="AR384" s="35"/>
      <c r="AS384" s="35"/>
      <c r="AT384" s="35"/>
      <c r="AU384" s="35"/>
      <c r="AV384" s="35"/>
      <c r="AW384" s="61" t="s">
        <v>518</v>
      </c>
    </row>
    <row r="385" spans="40:49" ht="13.95" customHeight="1" x14ac:dyDescent="0.25">
      <c r="AN385" s="35"/>
      <c r="AO385" s="35"/>
      <c r="AP385" s="35"/>
      <c r="AQ385" s="35"/>
      <c r="AR385" s="35"/>
      <c r="AS385" s="35"/>
      <c r="AT385" s="35"/>
      <c r="AU385" s="35"/>
      <c r="AV385" s="35"/>
      <c r="AW385" s="61" t="s">
        <v>519</v>
      </c>
    </row>
    <row r="386" spans="40:49" ht="13.95" customHeight="1" x14ac:dyDescent="0.25">
      <c r="AN386" s="35"/>
      <c r="AO386" s="35"/>
      <c r="AP386" s="35"/>
      <c r="AQ386" s="35"/>
      <c r="AR386" s="35"/>
      <c r="AS386" s="35"/>
      <c r="AT386" s="35"/>
      <c r="AU386" s="35"/>
      <c r="AV386" s="35"/>
      <c r="AW386" s="61" t="s">
        <v>520</v>
      </c>
    </row>
    <row r="387" spans="40:49" ht="13.95" customHeight="1" x14ac:dyDescent="0.25">
      <c r="AN387" s="35"/>
      <c r="AO387" s="35"/>
      <c r="AP387" s="35"/>
      <c r="AQ387" s="35"/>
      <c r="AR387" s="35"/>
      <c r="AS387" s="35"/>
      <c r="AT387" s="35"/>
      <c r="AU387" s="35"/>
      <c r="AV387" s="35"/>
      <c r="AW387" s="61" t="s">
        <v>521</v>
      </c>
    </row>
    <row r="388" spans="40:49" ht="13.95" customHeight="1" x14ac:dyDescent="0.25">
      <c r="AN388" s="35"/>
      <c r="AO388" s="35"/>
      <c r="AP388" s="35"/>
      <c r="AQ388" s="35"/>
      <c r="AR388" s="35"/>
      <c r="AS388" s="35"/>
      <c r="AT388" s="35"/>
      <c r="AU388" s="35"/>
      <c r="AV388" s="35"/>
      <c r="AW388" s="61" t="s">
        <v>522</v>
      </c>
    </row>
    <row r="389" spans="40:49" ht="13.95" customHeight="1" x14ac:dyDescent="0.25">
      <c r="AN389" s="35"/>
      <c r="AO389" s="35"/>
      <c r="AP389" s="35"/>
      <c r="AQ389" s="35"/>
      <c r="AR389" s="35"/>
      <c r="AS389" s="35"/>
      <c r="AT389" s="35"/>
      <c r="AU389" s="35"/>
      <c r="AV389" s="35"/>
      <c r="AW389" s="61" t="s">
        <v>523</v>
      </c>
    </row>
    <row r="390" spans="40:49" ht="13.95" customHeight="1" x14ac:dyDescent="0.25">
      <c r="AN390" s="35"/>
      <c r="AO390" s="35"/>
      <c r="AP390" s="35"/>
      <c r="AQ390" s="35"/>
      <c r="AR390" s="35"/>
      <c r="AS390" s="35"/>
      <c r="AT390" s="35"/>
      <c r="AU390" s="35"/>
      <c r="AV390" s="35"/>
      <c r="AW390" s="61" t="s">
        <v>524</v>
      </c>
    </row>
    <row r="391" spans="40:49" ht="13.95" customHeight="1" x14ac:dyDescent="0.25">
      <c r="AN391" s="35"/>
      <c r="AO391" s="35"/>
      <c r="AP391" s="35"/>
      <c r="AQ391" s="35"/>
      <c r="AR391" s="35"/>
      <c r="AS391" s="35"/>
      <c r="AT391" s="35"/>
      <c r="AU391" s="35"/>
      <c r="AV391" s="35"/>
      <c r="AW391" s="61" t="s">
        <v>525</v>
      </c>
    </row>
    <row r="392" spans="40:49" ht="13.95" customHeight="1" x14ac:dyDescent="0.25">
      <c r="AN392" s="35"/>
      <c r="AO392" s="35"/>
      <c r="AP392" s="35"/>
      <c r="AQ392" s="35"/>
      <c r="AR392" s="35"/>
      <c r="AS392" s="35"/>
      <c r="AT392" s="35"/>
      <c r="AU392" s="35"/>
      <c r="AV392" s="35"/>
      <c r="AW392" s="61" t="s">
        <v>526</v>
      </c>
    </row>
    <row r="393" spans="40:49" ht="13.95" customHeight="1" x14ac:dyDescent="0.25">
      <c r="AN393" s="35"/>
      <c r="AO393" s="35"/>
      <c r="AP393" s="35"/>
      <c r="AQ393" s="35"/>
      <c r="AR393" s="35"/>
      <c r="AS393" s="35"/>
      <c r="AT393" s="35"/>
      <c r="AU393" s="35"/>
      <c r="AV393" s="35"/>
      <c r="AW393" s="61" t="s">
        <v>527</v>
      </c>
    </row>
    <row r="394" spans="40:49" ht="13.95" customHeight="1" x14ac:dyDescent="0.25">
      <c r="AN394" s="35"/>
      <c r="AO394" s="35"/>
      <c r="AP394" s="35"/>
      <c r="AQ394" s="35"/>
      <c r="AR394" s="35"/>
      <c r="AS394" s="35"/>
      <c r="AT394" s="35"/>
      <c r="AU394" s="35"/>
      <c r="AV394" s="35"/>
      <c r="AW394" s="61" t="s">
        <v>528</v>
      </c>
    </row>
    <row r="395" spans="40:49" ht="13.95" customHeight="1" x14ac:dyDescent="0.25">
      <c r="AN395" s="35"/>
      <c r="AO395" s="35"/>
      <c r="AP395" s="35"/>
      <c r="AQ395" s="35"/>
      <c r="AR395" s="35"/>
      <c r="AS395" s="35"/>
      <c r="AT395" s="35"/>
      <c r="AU395" s="35"/>
      <c r="AV395" s="35"/>
      <c r="AW395" s="61" t="s">
        <v>529</v>
      </c>
    </row>
    <row r="396" spans="40:49" ht="13.95" customHeight="1" x14ac:dyDescent="0.25">
      <c r="AN396" s="35"/>
      <c r="AO396" s="35"/>
      <c r="AP396" s="35"/>
      <c r="AQ396" s="35"/>
      <c r="AR396" s="35"/>
      <c r="AS396" s="35"/>
      <c r="AT396" s="35"/>
      <c r="AU396" s="35"/>
      <c r="AV396" s="35"/>
      <c r="AW396" s="61" t="s">
        <v>530</v>
      </c>
    </row>
    <row r="397" spans="40:49" ht="13.95" customHeight="1" x14ac:dyDescent="0.25">
      <c r="AN397" s="35"/>
      <c r="AO397" s="35"/>
      <c r="AP397" s="35"/>
      <c r="AQ397" s="35"/>
      <c r="AR397" s="35"/>
      <c r="AS397" s="35"/>
      <c r="AT397" s="35"/>
      <c r="AU397" s="35"/>
      <c r="AV397" s="35"/>
      <c r="AW397" s="61" t="s">
        <v>531</v>
      </c>
    </row>
    <row r="398" spans="40:49" ht="13.95" customHeight="1" x14ac:dyDescent="0.25">
      <c r="AN398" s="35"/>
      <c r="AO398" s="35"/>
      <c r="AP398" s="35"/>
      <c r="AQ398" s="35"/>
      <c r="AR398" s="35"/>
      <c r="AS398" s="35"/>
      <c r="AT398" s="35"/>
      <c r="AU398" s="35"/>
      <c r="AV398" s="35"/>
      <c r="AW398" s="61" t="s">
        <v>532</v>
      </c>
    </row>
    <row r="399" spans="40:49" ht="13.95" customHeight="1" x14ac:dyDescent="0.25">
      <c r="AN399" s="35"/>
      <c r="AO399" s="35"/>
      <c r="AP399" s="35"/>
      <c r="AQ399" s="35"/>
      <c r="AR399" s="35"/>
      <c r="AS399" s="35"/>
      <c r="AT399" s="35"/>
      <c r="AU399" s="35"/>
      <c r="AV399" s="35"/>
      <c r="AW399" s="61" t="s">
        <v>533</v>
      </c>
    </row>
    <row r="400" spans="40:49" ht="13.95" customHeight="1" x14ac:dyDescent="0.25">
      <c r="AN400" s="35"/>
      <c r="AO400" s="35"/>
      <c r="AP400" s="35"/>
      <c r="AQ400" s="35"/>
      <c r="AR400" s="35"/>
      <c r="AS400" s="35"/>
      <c r="AT400" s="35"/>
      <c r="AU400" s="35"/>
      <c r="AV400" s="35"/>
      <c r="AW400" s="61" t="s">
        <v>534</v>
      </c>
    </row>
    <row r="401" spans="40:49" ht="13.95" customHeight="1" x14ac:dyDescent="0.25">
      <c r="AN401" s="35"/>
      <c r="AO401" s="35"/>
      <c r="AP401" s="35"/>
      <c r="AQ401" s="35"/>
      <c r="AR401" s="35"/>
      <c r="AS401" s="35"/>
      <c r="AT401" s="35"/>
      <c r="AU401" s="35"/>
      <c r="AV401" s="35"/>
      <c r="AW401" s="61" t="s">
        <v>535</v>
      </c>
    </row>
    <row r="402" spans="40:49" ht="13.95" customHeight="1" x14ac:dyDescent="0.25">
      <c r="AN402" s="35"/>
      <c r="AO402" s="35"/>
      <c r="AP402" s="35"/>
      <c r="AQ402" s="35"/>
      <c r="AR402" s="35"/>
      <c r="AS402" s="35"/>
      <c r="AT402" s="35"/>
      <c r="AU402" s="35"/>
      <c r="AV402" s="35"/>
      <c r="AW402" s="61" t="s">
        <v>536</v>
      </c>
    </row>
    <row r="403" spans="40:49" ht="13.95" customHeight="1" x14ac:dyDescent="0.25">
      <c r="AN403" s="35"/>
      <c r="AO403" s="35"/>
      <c r="AP403" s="35"/>
      <c r="AQ403" s="35"/>
      <c r="AR403" s="35"/>
      <c r="AS403" s="35"/>
      <c r="AT403" s="35"/>
      <c r="AU403" s="35"/>
      <c r="AV403" s="35"/>
      <c r="AW403" s="61" t="s">
        <v>537</v>
      </c>
    </row>
    <row r="404" spans="40:49" ht="13.95" customHeight="1" x14ac:dyDescent="0.25">
      <c r="AN404" s="35"/>
      <c r="AO404" s="35"/>
      <c r="AP404" s="35"/>
      <c r="AQ404" s="35"/>
      <c r="AR404" s="35"/>
      <c r="AS404" s="35"/>
      <c r="AT404" s="35"/>
      <c r="AU404" s="35"/>
      <c r="AV404" s="35"/>
      <c r="AW404" s="61" t="s">
        <v>538</v>
      </c>
    </row>
    <row r="405" spans="40:49" ht="13.95" customHeight="1" x14ac:dyDescent="0.25">
      <c r="AN405" s="35"/>
      <c r="AO405" s="35"/>
      <c r="AP405" s="35"/>
      <c r="AQ405" s="35"/>
      <c r="AR405" s="35"/>
      <c r="AS405" s="35"/>
      <c r="AT405" s="35"/>
      <c r="AU405" s="35"/>
      <c r="AV405" s="35"/>
      <c r="AW405" s="61" t="s">
        <v>539</v>
      </c>
    </row>
    <row r="406" spans="40:49" ht="13.95" customHeight="1" x14ac:dyDescent="0.25">
      <c r="AN406" s="35"/>
      <c r="AO406" s="35"/>
      <c r="AP406" s="35"/>
      <c r="AQ406" s="35"/>
      <c r="AR406" s="35"/>
      <c r="AS406" s="35"/>
      <c r="AT406" s="35"/>
      <c r="AU406" s="35"/>
      <c r="AV406" s="35"/>
      <c r="AW406" s="61" t="s">
        <v>540</v>
      </c>
    </row>
    <row r="407" spans="40:49" ht="13.95" customHeight="1" x14ac:dyDescent="0.25">
      <c r="AN407" s="35"/>
      <c r="AO407" s="35"/>
      <c r="AP407" s="35"/>
      <c r="AQ407" s="35"/>
      <c r="AR407" s="35"/>
      <c r="AS407" s="35"/>
      <c r="AT407" s="35"/>
      <c r="AU407" s="35"/>
      <c r="AV407" s="35"/>
      <c r="AW407" s="61" t="s">
        <v>541</v>
      </c>
    </row>
    <row r="408" spans="40:49" ht="13.95" customHeight="1" x14ac:dyDescent="0.25">
      <c r="AN408" s="35"/>
      <c r="AO408" s="35"/>
      <c r="AP408" s="35"/>
      <c r="AQ408" s="35"/>
      <c r="AR408" s="35"/>
      <c r="AS408" s="35"/>
      <c r="AT408" s="35"/>
      <c r="AU408" s="35"/>
      <c r="AV408" s="35"/>
      <c r="AW408" s="61" t="s">
        <v>542</v>
      </c>
    </row>
    <row r="409" spans="40:49" ht="13.95" customHeight="1" x14ac:dyDescent="0.25">
      <c r="AN409" s="35"/>
      <c r="AO409" s="35"/>
      <c r="AP409" s="35"/>
      <c r="AQ409" s="35"/>
      <c r="AR409" s="35"/>
      <c r="AS409" s="35"/>
      <c r="AT409" s="35"/>
      <c r="AU409" s="35"/>
      <c r="AV409" s="35"/>
      <c r="AW409" s="61" t="s">
        <v>543</v>
      </c>
    </row>
    <row r="410" spans="40:49" ht="13.95" customHeight="1" x14ac:dyDescent="0.25">
      <c r="AN410" s="35"/>
      <c r="AO410" s="35"/>
      <c r="AP410" s="35"/>
      <c r="AQ410" s="35"/>
      <c r="AR410" s="35"/>
      <c r="AS410" s="35"/>
      <c r="AT410" s="35"/>
      <c r="AU410" s="35"/>
      <c r="AV410" s="35"/>
      <c r="AW410" s="61" t="s">
        <v>544</v>
      </c>
    </row>
    <row r="411" spans="40:49" ht="13.95" customHeight="1" x14ac:dyDescent="0.25">
      <c r="AN411" s="35"/>
      <c r="AO411" s="35"/>
      <c r="AP411" s="35"/>
      <c r="AQ411" s="35"/>
      <c r="AR411" s="35"/>
      <c r="AS411" s="35"/>
      <c r="AT411" s="35"/>
      <c r="AU411" s="35"/>
      <c r="AV411" s="35"/>
      <c r="AW411" s="61" t="s">
        <v>545</v>
      </c>
    </row>
    <row r="412" spans="40:49" ht="13.95" customHeight="1" x14ac:dyDescent="0.25">
      <c r="AN412" s="35"/>
      <c r="AO412" s="35"/>
      <c r="AP412" s="35"/>
      <c r="AQ412" s="35"/>
      <c r="AR412" s="35"/>
      <c r="AS412" s="35"/>
      <c r="AT412" s="35"/>
      <c r="AU412" s="35"/>
      <c r="AV412" s="35"/>
      <c r="AW412" s="61" t="s">
        <v>546</v>
      </c>
    </row>
    <row r="413" spans="40:49" ht="13.95" customHeight="1" x14ac:dyDescent="0.25">
      <c r="AN413" s="35"/>
      <c r="AO413" s="35"/>
      <c r="AP413" s="35"/>
      <c r="AQ413" s="35"/>
      <c r="AR413" s="35"/>
      <c r="AS413" s="35"/>
      <c r="AT413" s="35"/>
      <c r="AU413" s="35"/>
      <c r="AV413" s="35"/>
      <c r="AW413" s="61" t="s">
        <v>547</v>
      </c>
    </row>
    <row r="414" spans="40:49" ht="13.95" customHeight="1" x14ac:dyDescent="0.25">
      <c r="AN414" s="35"/>
      <c r="AO414" s="35"/>
      <c r="AP414" s="35"/>
      <c r="AQ414" s="35"/>
      <c r="AR414" s="35"/>
      <c r="AS414" s="35"/>
      <c r="AT414" s="35"/>
      <c r="AU414" s="35"/>
      <c r="AV414" s="35"/>
      <c r="AW414" s="61" t="s">
        <v>548</v>
      </c>
    </row>
    <row r="415" spans="40:49" ht="13.95" customHeight="1" x14ac:dyDescent="0.25">
      <c r="AN415" s="35"/>
      <c r="AO415" s="35"/>
      <c r="AP415" s="35"/>
      <c r="AQ415" s="35"/>
      <c r="AR415" s="35"/>
      <c r="AS415" s="35"/>
      <c r="AT415" s="35"/>
      <c r="AU415" s="35"/>
      <c r="AV415" s="35"/>
      <c r="AW415" s="61" t="s">
        <v>549</v>
      </c>
    </row>
    <row r="416" spans="40:49" ht="13.95" customHeight="1" x14ac:dyDescent="0.25">
      <c r="AN416" s="35"/>
      <c r="AO416" s="35"/>
      <c r="AP416" s="35"/>
      <c r="AQ416" s="35"/>
      <c r="AR416" s="35"/>
      <c r="AS416" s="35"/>
      <c r="AT416" s="35"/>
      <c r="AU416" s="35"/>
      <c r="AV416" s="35"/>
      <c r="AW416" s="61" t="s">
        <v>550</v>
      </c>
    </row>
    <row r="417" spans="40:49" ht="13.95" customHeight="1" x14ac:dyDescent="0.25">
      <c r="AN417" s="35"/>
      <c r="AO417" s="35"/>
      <c r="AP417" s="35"/>
      <c r="AQ417" s="35"/>
      <c r="AR417" s="35"/>
      <c r="AS417" s="35"/>
      <c r="AT417" s="35"/>
      <c r="AU417" s="35"/>
      <c r="AV417" s="35"/>
      <c r="AW417" s="61" t="s">
        <v>551</v>
      </c>
    </row>
    <row r="418" spans="40:49" ht="13.95" customHeight="1" x14ac:dyDescent="0.25">
      <c r="AN418" s="35"/>
      <c r="AO418" s="35"/>
      <c r="AP418" s="35"/>
      <c r="AQ418" s="35"/>
      <c r="AR418" s="35"/>
      <c r="AS418" s="35"/>
      <c r="AT418" s="35"/>
      <c r="AU418" s="35"/>
      <c r="AV418" s="35"/>
      <c r="AW418" s="61" t="s">
        <v>552</v>
      </c>
    </row>
    <row r="419" spans="40:49" ht="13.95" customHeight="1" x14ac:dyDescent="0.25">
      <c r="AN419" s="35"/>
      <c r="AO419" s="35"/>
      <c r="AP419" s="35"/>
      <c r="AQ419" s="35"/>
      <c r="AR419" s="35"/>
      <c r="AS419" s="35"/>
      <c r="AT419" s="35"/>
      <c r="AU419" s="35"/>
      <c r="AV419" s="35"/>
      <c r="AW419" s="61" t="s">
        <v>553</v>
      </c>
    </row>
    <row r="420" spans="40:49" ht="13.95" customHeight="1" x14ac:dyDescent="0.25">
      <c r="AN420" s="35"/>
      <c r="AO420" s="35"/>
      <c r="AP420" s="35"/>
      <c r="AQ420" s="35"/>
      <c r="AR420" s="35"/>
      <c r="AS420" s="35"/>
      <c r="AT420" s="35"/>
      <c r="AU420" s="35"/>
      <c r="AV420" s="35"/>
      <c r="AW420" s="61" t="s">
        <v>554</v>
      </c>
    </row>
    <row r="421" spans="40:49" ht="13.95" customHeight="1" x14ac:dyDescent="0.25">
      <c r="AN421" s="35"/>
      <c r="AO421" s="35"/>
      <c r="AP421" s="35"/>
      <c r="AQ421" s="35"/>
      <c r="AR421" s="35"/>
      <c r="AS421" s="35"/>
      <c r="AT421" s="35"/>
      <c r="AU421" s="35"/>
      <c r="AV421" s="35"/>
      <c r="AW421" s="61" t="s">
        <v>555</v>
      </c>
    </row>
    <row r="422" spans="40:49" ht="13.95" customHeight="1" x14ac:dyDescent="0.25">
      <c r="AN422" s="35"/>
      <c r="AO422" s="35"/>
      <c r="AP422" s="35"/>
      <c r="AQ422" s="35"/>
      <c r="AR422" s="35"/>
      <c r="AS422" s="35"/>
      <c r="AT422" s="35"/>
      <c r="AU422" s="35"/>
      <c r="AV422" s="35"/>
      <c r="AW422" s="61" t="s">
        <v>556</v>
      </c>
    </row>
    <row r="423" spans="40:49" ht="13.95" customHeight="1" x14ac:dyDescent="0.25">
      <c r="AN423" s="35"/>
      <c r="AO423" s="35"/>
      <c r="AP423" s="35"/>
      <c r="AQ423" s="35"/>
      <c r="AR423" s="35"/>
      <c r="AS423" s="35"/>
      <c r="AT423" s="35"/>
      <c r="AU423" s="35"/>
      <c r="AV423" s="35"/>
      <c r="AW423" s="61" t="s">
        <v>557</v>
      </c>
    </row>
    <row r="424" spans="40:49" ht="13.95" customHeight="1" x14ac:dyDescent="0.25">
      <c r="AN424" s="35"/>
      <c r="AO424" s="35"/>
      <c r="AP424" s="35"/>
      <c r="AQ424" s="35"/>
      <c r="AR424" s="35"/>
      <c r="AS424" s="35"/>
      <c r="AT424" s="35"/>
      <c r="AU424" s="35"/>
      <c r="AV424" s="35"/>
      <c r="AW424" s="61" t="s">
        <v>558</v>
      </c>
    </row>
    <row r="425" spans="40:49" ht="13.95" customHeight="1" x14ac:dyDescent="0.25">
      <c r="AN425" s="35"/>
      <c r="AO425" s="35"/>
      <c r="AP425" s="35"/>
      <c r="AQ425" s="35"/>
      <c r="AR425" s="35"/>
      <c r="AS425" s="35"/>
      <c r="AT425" s="35"/>
      <c r="AU425" s="35"/>
      <c r="AV425" s="35"/>
      <c r="AW425" s="61" t="s">
        <v>559</v>
      </c>
    </row>
    <row r="426" spans="40:49" ht="13.95" customHeight="1" x14ac:dyDescent="0.25">
      <c r="AN426" s="35"/>
      <c r="AO426" s="35"/>
      <c r="AP426" s="35"/>
      <c r="AQ426" s="35"/>
      <c r="AR426" s="35"/>
      <c r="AS426" s="35"/>
      <c r="AT426" s="35"/>
      <c r="AU426" s="35"/>
      <c r="AV426" s="35"/>
      <c r="AW426" s="61" t="s">
        <v>560</v>
      </c>
    </row>
    <row r="427" spans="40:49" ht="13.95" customHeight="1" x14ac:dyDescent="0.25">
      <c r="AN427" s="35"/>
      <c r="AO427" s="35"/>
      <c r="AP427" s="35"/>
      <c r="AQ427" s="35"/>
      <c r="AR427" s="35"/>
      <c r="AS427" s="35"/>
      <c r="AT427" s="35"/>
      <c r="AU427" s="35"/>
      <c r="AV427" s="35"/>
      <c r="AW427" s="61" t="s">
        <v>561</v>
      </c>
    </row>
    <row r="428" spans="40:49" ht="13.95" customHeight="1" x14ac:dyDescent="0.25">
      <c r="AN428" s="35"/>
      <c r="AO428" s="35"/>
      <c r="AP428" s="35"/>
      <c r="AQ428" s="35"/>
      <c r="AR428" s="35"/>
      <c r="AS428" s="35"/>
      <c r="AT428" s="35"/>
      <c r="AU428" s="35"/>
      <c r="AV428" s="35"/>
      <c r="AW428" s="61" t="s">
        <v>562</v>
      </c>
    </row>
    <row r="429" spans="40:49" ht="13.95" customHeight="1" x14ac:dyDescent="0.25">
      <c r="AN429" s="35"/>
      <c r="AO429" s="35"/>
      <c r="AP429" s="35"/>
      <c r="AQ429" s="35"/>
      <c r="AR429" s="35"/>
      <c r="AS429" s="35"/>
      <c r="AT429" s="35"/>
      <c r="AU429" s="35"/>
      <c r="AV429" s="35"/>
      <c r="AW429" s="61" t="s">
        <v>563</v>
      </c>
    </row>
    <row r="430" spans="40:49" ht="13.95" customHeight="1" x14ac:dyDescent="0.25">
      <c r="AN430" s="35"/>
      <c r="AO430" s="35"/>
      <c r="AP430" s="35"/>
      <c r="AQ430" s="35"/>
      <c r="AR430" s="35"/>
      <c r="AS430" s="35"/>
      <c r="AT430" s="35"/>
      <c r="AU430" s="35"/>
      <c r="AV430" s="35"/>
      <c r="AW430" s="61" t="s">
        <v>564</v>
      </c>
    </row>
    <row r="431" spans="40:49" ht="13.95" customHeight="1" x14ac:dyDescent="0.25">
      <c r="AN431" s="35"/>
      <c r="AO431" s="35"/>
      <c r="AP431" s="35"/>
      <c r="AQ431" s="35"/>
      <c r="AR431" s="35"/>
      <c r="AS431" s="35"/>
      <c r="AT431" s="35"/>
      <c r="AU431" s="35"/>
      <c r="AV431" s="35"/>
      <c r="AW431" s="61" t="s">
        <v>565</v>
      </c>
    </row>
    <row r="432" spans="40:49" ht="13.95" customHeight="1" x14ac:dyDescent="0.25">
      <c r="AN432" s="35"/>
      <c r="AO432" s="35"/>
      <c r="AP432" s="35"/>
      <c r="AQ432" s="35"/>
      <c r="AR432" s="35"/>
      <c r="AS432" s="35"/>
      <c r="AT432" s="35"/>
      <c r="AU432" s="35"/>
      <c r="AV432" s="35"/>
      <c r="AW432" s="61" t="s">
        <v>566</v>
      </c>
    </row>
    <row r="433" spans="40:49" ht="13.95" customHeight="1" x14ac:dyDescent="0.25">
      <c r="AN433" s="35"/>
      <c r="AO433" s="35"/>
      <c r="AP433" s="35"/>
      <c r="AQ433" s="35"/>
      <c r="AR433" s="35"/>
      <c r="AS433" s="35"/>
      <c r="AT433" s="35"/>
      <c r="AU433" s="35"/>
      <c r="AV433" s="35"/>
      <c r="AW433" s="61" t="s">
        <v>567</v>
      </c>
    </row>
    <row r="434" spans="40:49" ht="13.95" customHeight="1" x14ac:dyDescent="0.25">
      <c r="AN434" s="35"/>
      <c r="AO434" s="35"/>
      <c r="AP434" s="35"/>
      <c r="AQ434" s="35"/>
      <c r="AR434" s="35"/>
      <c r="AS434" s="35"/>
      <c r="AT434" s="35"/>
      <c r="AU434" s="35"/>
      <c r="AV434" s="35"/>
      <c r="AW434" s="61" t="s">
        <v>568</v>
      </c>
    </row>
    <row r="435" spans="40:49" ht="13.95" customHeight="1" x14ac:dyDescent="0.25">
      <c r="AN435" s="35"/>
      <c r="AO435" s="35"/>
      <c r="AP435" s="35"/>
      <c r="AQ435" s="35"/>
      <c r="AR435" s="35"/>
      <c r="AS435" s="35"/>
      <c r="AT435" s="35"/>
      <c r="AU435" s="35"/>
      <c r="AV435" s="35"/>
      <c r="AW435" s="61" t="s">
        <v>569</v>
      </c>
    </row>
    <row r="436" spans="40:49" ht="13.95" customHeight="1" x14ac:dyDescent="0.25">
      <c r="AN436" s="35"/>
      <c r="AO436" s="35"/>
      <c r="AP436" s="35"/>
      <c r="AQ436" s="35"/>
      <c r="AR436" s="35"/>
      <c r="AS436" s="35"/>
      <c r="AT436" s="35"/>
      <c r="AU436" s="35"/>
      <c r="AV436" s="35"/>
      <c r="AW436" s="61" t="s">
        <v>570</v>
      </c>
    </row>
    <row r="437" spans="40:49" ht="13.95" customHeight="1" x14ac:dyDescent="0.25">
      <c r="AN437" s="35"/>
      <c r="AO437" s="35"/>
      <c r="AP437" s="35"/>
      <c r="AQ437" s="35"/>
      <c r="AR437" s="35"/>
      <c r="AS437" s="35"/>
      <c r="AT437" s="35"/>
      <c r="AU437" s="35"/>
      <c r="AV437" s="35"/>
      <c r="AW437" s="61" t="s">
        <v>571</v>
      </c>
    </row>
    <row r="438" spans="40:49" ht="13.95" customHeight="1" x14ac:dyDescent="0.25">
      <c r="AN438" s="35"/>
      <c r="AO438" s="35"/>
      <c r="AP438" s="35"/>
      <c r="AQ438" s="35"/>
      <c r="AR438" s="35"/>
      <c r="AS438" s="35"/>
      <c r="AT438" s="35"/>
      <c r="AU438" s="35"/>
      <c r="AV438" s="35"/>
      <c r="AW438" s="61" t="s">
        <v>572</v>
      </c>
    </row>
    <row r="439" spans="40:49" ht="13.95" customHeight="1" x14ac:dyDescent="0.25">
      <c r="AN439" s="35"/>
      <c r="AO439" s="35"/>
      <c r="AP439" s="35"/>
      <c r="AQ439" s="35"/>
      <c r="AR439" s="35"/>
      <c r="AS439" s="35"/>
      <c r="AT439" s="35"/>
      <c r="AU439" s="35"/>
      <c r="AV439" s="35"/>
      <c r="AW439" s="61" t="s">
        <v>573</v>
      </c>
    </row>
    <row r="440" spans="40:49" ht="13.95" customHeight="1" x14ac:dyDescent="0.25">
      <c r="AN440" s="35"/>
      <c r="AO440" s="35"/>
      <c r="AP440" s="35"/>
      <c r="AQ440" s="35"/>
      <c r="AR440" s="35"/>
      <c r="AS440" s="35"/>
      <c r="AT440" s="35"/>
      <c r="AU440" s="35"/>
      <c r="AV440" s="35"/>
      <c r="AW440" s="61" t="s">
        <v>574</v>
      </c>
    </row>
    <row r="441" spans="40:49" ht="13.95" customHeight="1" x14ac:dyDescent="0.25">
      <c r="AN441" s="35"/>
      <c r="AO441" s="35"/>
      <c r="AP441" s="35"/>
      <c r="AQ441" s="35"/>
      <c r="AR441" s="35"/>
      <c r="AS441" s="35"/>
      <c r="AT441" s="35"/>
      <c r="AU441" s="35"/>
      <c r="AV441" s="35"/>
      <c r="AW441" s="61" t="s">
        <v>575</v>
      </c>
    </row>
    <row r="442" spans="40:49" ht="13.95" customHeight="1" x14ac:dyDescent="0.25">
      <c r="AN442" s="35"/>
      <c r="AO442" s="35"/>
      <c r="AP442" s="35"/>
      <c r="AQ442" s="35"/>
      <c r="AR442" s="35"/>
      <c r="AS442" s="35"/>
      <c r="AT442" s="35"/>
      <c r="AU442" s="35"/>
      <c r="AV442" s="35"/>
      <c r="AW442" s="61" t="s">
        <v>576</v>
      </c>
    </row>
    <row r="443" spans="40:49" ht="13.95" customHeight="1" x14ac:dyDescent="0.25">
      <c r="AN443" s="35"/>
      <c r="AO443" s="35"/>
      <c r="AP443" s="35"/>
      <c r="AQ443" s="35"/>
      <c r="AR443" s="35"/>
      <c r="AS443" s="35"/>
      <c r="AT443" s="35"/>
      <c r="AU443" s="35"/>
      <c r="AV443" s="35"/>
      <c r="AW443" s="61" t="s">
        <v>577</v>
      </c>
    </row>
    <row r="444" spans="40:49" ht="13.95" customHeight="1" x14ac:dyDescent="0.25">
      <c r="AN444" s="35"/>
      <c r="AO444" s="35"/>
      <c r="AP444" s="35"/>
      <c r="AQ444" s="35"/>
      <c r="AR444" s="35"/>
      <c r="AS444" s="35"/>
      <c r="AT444" s="35"/>
      <c r="AU444" s="35"/>
      <c r="AV444" s="35"/>
      <c r="AW444" s="61" t="s">
        <v>578</v>
      </c>
    </row>
    <row r="445" spans="40:49" ht="13.95" customHeight="1" x14ac:dyDescent="0.25">
      <c r="AN445" s="35"/>
      <c r="AO445" s="35"/>
      <c r="AP445" s="35"/>
      <c r="AQ445" s="35"/>
      <c r="AR445" s="35"/>
      <c r="AS445" s="35"/>
      <c r="AT445" s="35"/>
      <c r="AU445" s="35"/>
      <c r="AV445" s="35"/>
      <c r="AW445" s="61" t="s">
        <v>579</v>
      </c>
    </row>
    <row r="446" spans="40:49" ht="13.95" customHeight="1" x14ac:dyDescent="0.25">
      <c r="AN446" s="35"/>
      <c r="AO446" s="35"/>
      <c r="AP446" s="35"/>
      <c r="AQ446" s="35"/>
      <c r="AR446" s="35"/>
      <c r="AS446" s="35"/>
      <c r="AT446" s="35"/>
      <c r="AU446" s="35"/>
      <c r="AV446" s="35"/>
      <c r="AW446" s="61" t="s">
        <v>580</v>
      </c>
    </row>
    <row r="447" spans="40:49" ht="13.95" customHeight="1" x14ac:dyDescent="0.25">
      <c r="AN447" s="35"/>
      <c r="AO447" s="35"/>
      <c r="AP447" s="35"/>
      <c r="AQ447" s="35"/>
      <c r="AR447" s="35"/>
      <c r="AS447" s="35"/>
      <c r="AT447" s="35"/>
      <c r="AU447" s="35"/>
      <c r="AV447" s="35"/>
      <c r="AW447" s="61" t="s">
        <v>581</v>
      </c>
    </row>
    <row r="448" spans="40:49" ht="13.95" customHeight="1" x14ac:dyDescent="0.25">
      <c r="AN448" s="35"/>
      <c r="AO448" s="35"/>
      <c r="AP448" s="35"/>
      <c r="AQ448" s="35"/>
      <c r="AR448" s="35"/>
      <c r="AS448" s="35"/>
      <c r="AT448" s="35"/>
      <c r="AU448" s="35"/>
      <c r="AV448" s="35"/>
      <c r="AW448" s="61" t="s">
        <v>582</v>
      </c>
    </row>
    <row r="449" spans="40:49" ht="13.95" customHeight="1" x14ac:dyDescent="0.25">
      <c r="AN449" s="35"/>
      <c r="AO449" s="35"/>
      <c r="AP449" s="35"/>
      <c r="AQ449" s="35"/>
      <c r="AR449" s="35"/>
      <c r="AS449" s="35"/>
      <c r="AT449" s="35"/>
      <c r="AU449" s="35"/>
      <c r="AV449" s="35"/>
      <c r="AW449" s="61" t="s">
        <v>583</v>
      </c>
    </row>
    <row r="450" spans="40:49" ht="13.95" customHeight="1" x14ac:dyDescent="0.25">
      <c r="AN450" s="35"/>
      <c r="AO450" s="35"/>
      <c r="AP450" s="35"/>
      <c r="AQ450" s="35"/>
      <c r="AR450" s="35"/>
      <c r="AS450" s="35"/>
      <c r="AT450" s="35"/>
      <c r="AU450" s="35"/>
      <c r="AV450" s="35"/>
      <c r="AW450" s="61" t="s">
        <v>584</v>
      </c>
    </row>
    <row r="451" spans="40:49" ht="13.95" customHeight="1" x14ac:dyDescent="0.25">
      <c r="AN451" s="35"/>
      <c r="AO451" s="35"/>
      <c r="AP451" s="35"/>
      <c r="AQ451" s="35"/>
      <c r="AR451" s="35"/>
      <c r="AS451" s="35"/>
      <c r="AT451" s="35"/>
      <c r="AU451" s="35"/>
      <c r="AV451" s="35"/>
      <c r="AW451" s="61" t="s">
        <v>585</v>
      </c>
    </row>
    <row r="452" spans="40:49" ht="13.95" customHeight="1" x14ac:dyDescent="0.25">
      <c r="AN452" s="35"/>
      <c r="AO452" s="35"/>
      <c r="AP452" s="35"/>
      <c r="AQ452" s="35"/>
      <c r="AR452" s="35"/>
      <c r="AS452" s="35"/>
      <c r="AT452" s="35"/>
      <c r="AU452" s="35"/>
      <c r="AV452" s="35"/>
      <c r="AW452" s="61" t="s">
        <v>586</v>
      </c>
    </row>
    <row r="453" spans="40:49" ht="13.95" customHeight="1" x14ac:dyDescent="0.25">
      <c r="AN453" s="35"/>
      <c r="AO453" s="35"/>
      <c r="AP453" s="35"/>
      <c r="AQ453" s="35"/>
      <c r="AR453" s="35"/>
      <c r="AS453" s="35"/>
      <c r="AT453" s="35"/>
      <c r="AU453" s="35"/>
      <c r="AV453" s="35"/>
      <c r="AW453" s="61" t="s">
        <v>587</v>
      </c>
    </row>
    <row r="454" spans="40:49" ht="13.95" customHeight="1" x14ac:dyDescent="0.25">
      <c r="AN454" s="35"/>
      <c r="AO454" s="35"/>
      <c r="AP454" s="35"/>
      <c r="AQ454" s="35"/>
      <c r="AR454" s="35"/>
      <c r="AS454" s="35"/>
      <c r="AT454" s="35"/>
      <c r="AU454" s="35"/>
      <c r="AV454" s="35"/>
      <c r="AW454" s="61" t="s">
        <v>588</v>
      </c>
    </row>
    <row r="455" spans="40:49" ht="13.95" customHeight="1" x14ac:dyDescent="0.25">
      <c r="AN455" s="35"/>
      <c r="AO455" s="35"/>
      <c r="AP455" s="35"/>
      <c r="AQ455" s="35"/>
      <c r="AR455" s="35"/>
      <c r="AS455" s="35"/>
      <c r="AT455" s="35"/>
      <c r="AU455" s="35"/>
      <c r="AV455" s="35"/>
      <c r="AW455" s="61" t="s">
        <v>589</v>
      </c>
    </row>
    <row r="456" spans="40:49" ht="13.95" customHeight="1" x14ac:dyDescent="0.25">
      <c r="AN456" s="35"/>
      <c r="AO456" s="35"/>
      <c r="AP456" s="35"/>
      <c r="AQ456" s="35"/>
      <c r="AR456" s="35"/>
      <c r="AS456" s="35"/>
      <c r="AT456" s="35"/>
      <c r="AU456" s="35"/>
      <c r="AV456" s="35"/>
      <c r="AW456" s="61" t="s">
        <v>590</v>
      </c>
    </row>
    <row r="457" spans="40:49" ht="13.95" customHeight="1" x14ac:dyDescent="0.25">
      <c r="AN457" s="35"/>
      <c r="AO457" s="35"/>
      <c r="AP457" s="35"/>
      <c r="AQ457" s="35"/>
      <c r="AR457" s="35"/>
      <c r="AS457" s="35"/>
      <c r="AT457" s="35"/>
      <c r="AU457" s="35"/>
      <c r="AV457" s="35"/>
      <c r="AW457" s="61" t="s">
        <v>591</v>
      </c>
    </row>
    <row r="458" spans="40:49" ht="13.95" customHeight="1" x14ac:dyDescent="0.25">
      <c r="AN458" s="35"/>
      <c r="AO458" s="35"/>
      <c r="AP458" s="35"/>
      <c r="AQ458" s="35"/>
      <c r="AR458" s="35"/>
      <c r="AS458" s="35"/>
      <c r="AT458" s="35"/>
      <c r="AU458" s="35"/>
      <c r="AV458" s="35"/>
      <c r="AW458" s="61" t="s">
        <v>592</v>
      </c>
    </row>
    <row r="459" spans="40:49" ht="13.95" customHeight="1" x14ac:dyDescent="0.25">
      <c r="AN459" s="35"/>
      <c r="AO459" s="35"/>
      <c r="AP459" s="35"/>
      <c r="AQ459" s="35"/>
      <c r="AR459" s="35"/>
      <c r="AS459" s="35"/>
      <c r="AT459" s="35"/>
      <c r="AU459" s="35"/>
      <c r="AV459" s="35"/>
      <c r="AW459" s="61" t="s">
        <v>593</v>
      </c>
    </row>
    <row r="460" spans="40:49" ht="13.95" customHeight="1" x14ac:dyDescent="0.25">
      <c r="AN460" s="35"/>
      <c r="AO460" s="35"/>
      <c r="AP460" s="35"/>
      <c r="AQ460" s="35"/>
      <c r="AR460" s="35"/>
      <c r="AS460" s="35"/>
      <c r="AT460" s="35"/>
      <c r="AU460" s="35"/>
      <c r="AV460" s="35"/>
      <c r="AW460" s="61" t="s">
        <v>594</v>
      </c>
    </row>
    <row r="461" spans="40:49" ht="13.95" customHeight="1" x14ac:dyDescent="0.25">
      <c r="AN461" s="35"/>
      <c r="AO461" s="35"/>
      <c r="AP461" s="35"/>
      <c r="AQ461" s="35"/>
      <c r="AR461" s="35"/>
      <c r="AS461" s="35"/>
      <c r="AT461" s="35"/>
      <c r="AU461" s="35"/>
      <c r="AV461" s="35"/>
      <c r="AW461" s="61" t="s">
        <v>595</v>
      </c>
    </row>
    <row r="462" spans="40:49" ht="13.95" customHeight="1" x14ac:dyDescent="0.25">
      <c r="AN462" s="35"/>
      <c r="AO462" s="35"/>
      <c r="AP462" s="35"/>
      <c r="AQ462" s="35"/>
      <c r="AR462" s="35"/>
      <c r="AS462" s="35"/>
      <c r="AT462" s="35"/>
      <c r="AU462" s="35"/>
      <c r="AV462" s="35"/>
      <c r="AW462" s="61" t="s">
        <v>596</v>
      </c>
    </row>
    <row r="463" spans="40:49" ht="13.95" customHeight="1" x14ac:dyDescent="0.25">
      <c r="AN463" s="35"/>
      <c r="AO463" s="35"/>
      <c r="AP463" s="35"/>
      <c r="AQ463" s="35"/>
      <c r="AR463" s="35"/>
      <c r="AS463" s="35"/>
      <c r="AT463" s="35"/>
      <c r="AU463" s="35"/>
      <c r="AV463" s="35"/>
      <c r="AW463" s="61" t="s">
        <v>597</v>
      </c>
    </row>
    <row r="464" spans="40:49" ht="13.95" customHeight="1" x14ac:dyDescent="0.25">
      <c r="AN464" s="35"/>
      <c r="AO464" s="35"/>
      <c r="AP464" s="35"/>
      <c r="AQ464" s="35"/>
      <c r="AR464" s="35"/>
      <c r="AS464" s="35"/>
      <c r="AT464" s="35"/>
      <c r="AU464" s="35"/>
      <c r="AV464" s="35"/>
      <c r="AW464" s="61" t="s">
        <v>598</v>
      </c>
    </row>
    <row r="465" spans="40:49" ht="13.95" customHeight="1" x14ac:dyDescent="0.25">
      <c r="AN465" s="35"/>
      <c r="AO465" s="35"/>
      <c r="AP465" s="35"/>
      <c r="AQ465" s="35"/>
      <c r="AR465" s="35"/>
      <c r="AS465" s="35"/>
      <c r="AT465" s="35"/>
      <c r="AU465" s="35"/>
      <c r="AV465" s="35"/>
      <c r="AW465" s="61" t="s">
        <v>599</v>
      </c>
    </row>
    <row r="466" spans="40:49" ht="13.95" customHeight="1" x14ac:dyDescent="0.25">
      <c r="AN466" s="35"/>
      <c r="AO466" s="35"/>
      <c r="AP466" s="35"/>
      <c r="AQ466" s="35"/>
      <c r="AR466" s="35"/>
      <c r="AS466" s="35"/>
      <c r="AT466" s="35"/>
      <c r="AU466" s="35"/>
      <c r="AV466" s="35"/>
      <c r="AW466" s="61" t="s">
        <v>600</v>
      </c>
    </row>
    <row r="467" spans="40:49" ht="13.95" customHeight="1" x14ac:dyDescent="0.25">
      <c r="AN467" s="35"/>
      <c r="AO467" s="35"/>
      <c r="AP467" s="35"/>
      <c r="AQ467" s="35"/>
      <c r="AR467" s="35"/>
      <c r="AS467" s="35"/>
      <c r="AT467" s="35"/>
      <c r="AU467" s="35"/>
      <c r="AV467" s="35"/>
      <c r="AW467" s="61" t="s">
        <v>601</v>
      </c>
    </row>
    <row r="468" spans="40:49" ht="13.95" customHeight="1" x14ac:dyDescent="0.25">
      <c r="AN468" s="35"/>
      <c r="AO468" s="35"/>
      <c r="AP468" s="35"/>
      <c r="AQ468" s="35"/>
      <c r="AR468" s="35"/>
      <c r="AS468" s="35"/>
      <c r="AT468" s="35"/>
      <c r="AU468" s="35"/>
      <c r="AV468" s="35"/>
      <c r="AW468" s="61" t="s">
        <v>602</v>
      </c>
    </row>
    <row r="469" spans="40:49" ht="13.95" customHeight="1" x14ac:dyDescent="0.25">
      <c r="AN469" s="35"/>
      <c r="AO469" s="35"/>
      <c r="AP469" s="35"/>
      <c r="AQ469" s="35"/>
      <c r="AR469" s="35"/>
      <c r="AS469" s="35"/>
      <c r="AT469" s="35"/>
      <c r="AU469" s="35"/>
      <c r="AV469" s="35"/>
      <c r="AW469" s="61" t="s">
        <v>603</v>
      </c>
    </row>
    <row r="470" spans="40:49" ht="13.95" customHeight="1" x14ac:dyDescent="0.25">
      <c r="AN470" s="35"/>
      <c r="AO470" s="35"/>
      <c r="AP470" s="35"/>
      <c r="AQ470" s="35"/>
      <c r="AR470" s="35"/>
      <c r="AS470" s="35"/>
      <c r="AT470" s="35"/>
      <c r="AU470" s="35"/>
      <c r="AV470" s="35"/>
      <c r="AW470" s="61" t="s">
        <v>604</v>
      </c>
    </row>
    <row r="471" spans="40:49" ht="13.95" customHeight="1" x14ac:dyDescent="0.25">
      <c r="AN471" s="35"/>
      <c r="AO471" s="35"/>
      <c r="AP471" s="35"/>
      <c r="AQ471" s="35"/>
      <c r="AR471" s="35"/>
      <c r="AS471" s="35"/>
      <c r="AT471" s="35"/>
      <c r="AU471" s="35"/>
      <c r="AV471" s="35"/>
      <c r="AW471" s="61" t="s">
        <v>605</v>
      </c>
    </row>
    <row r="472" spans="40:49" ht="13.95" customHeight="1" x14ac:dyDescent="0.25">
      <c r="AN472" s="35"/>
      <c r="AO472" s="35"/>
      <c r="AP472" s="35"/>
      <c r="AQ472" s="35"/>
      <c r="AR472" s="35"/>
      <c r="AS472" s="35"/>
      <c r="AT472" s="35"/>
      <c r="AU472" s="35"/>
      <c r="AV472" s="35"/>
      <c r="AW472" s="61" t="s">
        <v>606</v>
      </c>
    </row>
    <row r="473" spans="40:49" ht="13.95" customHeight="1" x14ac:dyDescent="0.25">
      <c r="AN473" s="35"/>
      <c r="AO473" s="35"/>
      <c r="AP473" s="35"/>
      <c r="AQ473" s="35"/>
      <c r="AR473" s="35"/>
      <c r="AS473" s="35"/>
      <c r="AT473" s="35"/>
      <c r="AU473" s="35"/>
      <c r="AV473" s="35"/>
      <c r="AW473" s="61" t="s">
        <v>607</v>
      </c>
    </row>
    <row r="474" spans="40:49" ht="13.95" customHeight="1" x14ac:dyDescent="0.25">
      <c r="AN474" s="35"/>
      <c r="AO474" s="35"/>
      <c r="AP474" s="35"/>
      <c r="AQ474" s="35"/>
      <c r="AR474" s="35"/>
      <c r="AS474" s="35"/>
      <c r="AT474" s="35"/>
      <c r="AU474" s="35"/>
      <c r="AV474" s="35"/>
      <c r="AW474" s="61" t="s">
        <v>608</v>
      </c>
    </row>
    <row r="475" spans="40:49" ht="13.95" customHeight="1" x14ac:dyDescent="0.25">
      <c r="AN475" s="35"/>
      <c r="AO475" s="35"/>
      <c r="AP475" s="35"/>
      <c r="AQ475" s="35"/>
      <c r="AR475" s="35"/>
      <c r="AS475" s="35"/>
      <c r="AT475" s="35"/>
      <c r="AU475" s="35"/>
      <c r="AV475" s="35"/>
      <c r="AW475" s="61" t="s">
        <v>609</v>
      </c>
    </row>
    <row r="476" spans="40:49" ht="13.95" customHeight="1" x14ac:dyDescent="0.25">
      <c r="AN476" s="35"/>
      <c r="AO476" s="35"/>
      <c r="AP476" s="35"/>
      <c r="AQ476" s="35"/>
      <c r="AR476" s="35"/>
      <c r="AS476" s="35"/>
      <c r="AT476" s="35"/>
      <c r="AU476" s="35"/>
      <c r="AV476" s="35"/>
      <c r="AW476" s="61" t="s">
        <v>610</v>
      </c>
    </row>
    <row r="477" spans="40:49" ht="13.95" customHeight="1" x14ac:dyDescent="0.25">
      <c r="AN477" s="35"/>
      <c r="AO477" s="35"/>
      <c r="AP477" s="35"/>
      <c r="AQ477" s="35"/>
      <c r="AR477" s="35"/>
      <c r="AS477" s="35"/>
      <c r="AT477" s="35"/>
      <c r="AU477" s="35"/>
      <c r="AV477" s="35"/>
      <c r="AW477" s="61" t="s">
        <v>611</v>
      </c>
    </row>
    <row r="478" spans="40:49" ht="13.95" customHeight="1" x14ac:dyDescent="0.25">
      <c r="AN478" s="35"/>
      <c r="AO478" s="35"/>
      <c r="AP478" s="35"/>
      <c r="AQ478" s="35"/>
      <c r="AR478" s="35"/>
      <c r="AS478" s="35"/>
      <c r="AT478" s="35"/>
      <c r="AU478" s="35"/>
      <c r="AV478" s="35"/>
      <c r="AW478" s="61" t="s">
        <v>612</v>
      </c>
    </row>
    <row r="479" spans="40:49" ht="13.95" customHeight="1" x14ac:dyDescent="0.25">
      <c r="AN479" s="35"/>
      <c r="AO479" s="35"/>
      <c r="AP479" s="35"/>
      <c r="AQ479" s="35"/>
      <c r="AR479" s="35"/>
      <c r="AS479" s="35"/>
      <c r="AT479" s="35"/>
      <c r="AU479" s="35"/>
      <c r="AV479" s="35"/>
      <c r="AW479" s="61" t="s">
        <v>613</v>
      </c>
    </row>
    <row r="480" spans="40:49" ht="13.95" customHeight="1" x14ac:dyDescent="0.25">
      <c r="AN480" s="35"/>
      <c r="AO480" s="35"/>
      <c r="AP480" s="35"/>
      <c r="AQ480" s="35"/>
      <c r="AR480" s="35"/>
      <c r="AS480" s="35"/>
      <c r="AT480" s="35"/>
      <c r="AU480" s="35"/>
      <c r="AV480" s="35"/>
      <c r="AW480" s="61" t="s">
        <v>614</v>
      </c>
    </row>
    <row r="481" spans="40:49" ht="13.95" customHeight="1" x14ac:dyDescent="0.25">
      <c r="AN481" s="35"/>
      <c r="AO481" s="35"/>
      <c r="AP481" s="35"/>
      <c r="AQ481" s="35"/>
      <c r="AR481" s="35"/>
      <c r="AS481" s="35"/>
      <c r="AT481" s="35"/>
      <c r="AU481" s="35"/>
      <c r="AV481" s="35"/>
      <c r="AW481" s="61" t="s">
        <v>615</v>
      </c>
    </row>
    <row r="482" spans="40:49" ht="13.95" customHeight="1" x14ac:dyDescent="0.25">
      <c r="AN482" s="35"/>
      <c r="AO482" s="35"/>
      <c r="AP482" s="35"/>
      <c r="AQ482" s="35"/>
      <c r="AR482" s="35"/>
      <c r="AS482" s="35"/>
      <c r="AT482" s="35"/>
      <c r="AU482" s="35"/>
      <c r="AV482" s="35"/>
      <c r="AW482" s="61" t="s">
        <v>616</v>
      </c>
    </row>
    <row r="483" spans="40:49" ht="13.95" customHeight="1" x14ac:dyDescent="0.25">
      <c r="AN483" s="35"/>
      <c r="AO483" s="35"/>
      <c r="AP483" s="35"/>
      <c r="AQ483" s="35"/>
      <c r="AR483" s="35"/>
      <c r="AS483" s="35"/>
      <c r="AT483" s="35"/>
      <c r="AU483" s="35"/>
      <c r="AV483" s="35"/>
      <c r="AW483" s="61" t="s">
        <v>617</v>
      </c>
    </row>
    <row r="484" spans="40:49" ht="13.95" customHeight="1" x14ac:dyDescent="0.25">
      <c r="AN484" s="35"/>
      <c r="AO484" s="35"/>
      <c r="AP484" s="35"/>
      <c r="AQ484" s="35"/>
      <c r="AR484" s="35"/>
      <c r="AS484" s="35"/>
      <c r="AT484" s="35"/>
      <c r="AU484" s="35"/>
      <c r="AV484" s="35"/>
      <c r="AW484" s="61" t="s">
        <v>618</v>
      </c>
    </row>
    <row r="485" spans="40:49" ht="13.95" customHeight="1" x14ac:dyDescent="0.25">
      <c r="AN485" s="35"/>
      <c r="AO485" s="35"/>
      <c r="AP485" s="35"/>
      <c r="AQ485" s="35"/>
      <c r="AR485" s="35"/>
      <c r="AS485" s="35"/>
      <c r="AT485" s="35"/>
      <c r="AU485" s="35"/>
      <c r="AV485" s="35"/>
      <c r="AW485" s="61" t="s">
        <v>619</v>
      </c>
    </row>
    <row r="486" spans="40:49" ht="13.95" customHeight="1" x14ac:dyDescent="0.25">
      <c r="AN486" s="35"/>
      <c r="AO486" s="35"/>
      <c r="AP486" s="35"/>
      <c r="AQ486" s="35"/>
      <c r="AR486" s="35"/>
      <c r="AS486" s="35"/>
      <c r="AT486" s="35"/>
      <c r="AU486" s="35"/>
      <c r="AV486" s="35"/>
      <c r="AW486" s="61" t="s">
        <v>620</v>
      </c>
    </row>
    <row r="487" spans="40:49" ht="13.95" customHeight="1" x14ac:dyDescent="0.25">
      <c r="AN487" s="35"/>
      <c r="AO487" s="35"/>
      <c r="AP487" s="35"/>
      <c r="AQ487" s="35"/>
      <c r="AR487" s="35"/>
      <c r="AS487" s="35"/>
      <c r="AT487" s="35"/>
      <c r="AU487" s="35"/>
      <c r="AV487" s="35"/>
      <c r="AW487" s="61" t="s">
        <v>621</v>
      </c>
    </row>
    <row r="488" spans="40:49" ht="13.95" customHeight="1" x14ac:dyDescent="0.25">
      <c r="AN488" s="35"/>
      <c r="AO488" s="35"/>
      <c r="AP488" s="35"/>
      <c r="AQ488" s="35"/>
      <c r="AR488" s="35"/>
      <c r="AS488" s="35"/>
      <c r="AT488" s="35"/>
      <c r="AU488" s="35"/>
      <c r="AV488" s="35"/>
      <c r="AW488" s="61" t="s">
        <v>622</v>
      </c>
    </row>
    <row r="489" spans="40:49" ht="13.95" customHeight="1" x14ac:dyDescent="0.25">
      <c r="AN489" s="35"/>
      <c r="AO489" s="35"/>
      <c r="AP489" s="35"/>
      <c r="AQ489" s="35"/>
      <c r="AR489" s="35"/>
      <c r="AS489" s="35"/>
      <c r="AT489" s="35"/>
      <c r="AU489" s="35"/>
      <c r="AV489" s="35"/>
      <c r="AW489" s="61" t="s">
        <v>623</v>
      </c>
    </row>
    <row r="490" spans="40:49" ht="13.95" customHeight="1" x14ac:dyDescent="0.25">
      <c r="AN490" s="35"/>
      <c r="AO490" s="35"/>
      <c r="AP490" s="35"/>
      <c r="AQ490" s="35"/>
      <c r="AR490" s="35"/>
      <c r="AS490" s="35"/>
      <c r="AT490" s="35"/>
      <c r="AU490" s="35"/>
      <c r="AV490" s="35"/>
      <c r="AW490" s="61" t="s">
        <v>624</v>
      </c>
    </row>
    <row r="491" spans="40:49" ht="13.95" customHeight="1" x14ac:dyDescent="0.25">
      <c r="AN491" s="35"/>
      <c r="AO491" s="35"/>
      <c r="AP491" s="35"/>
      <c r="AQ491" s="35"/>
      <c r="AR491" s="35"/>
      <c r="AS491" s="35"/>
      <c r="AT491" s="35"/>
      <c r="AU491" s="35"/>
      <c r="AV491" s="35"/>
      <c r="AW491" s="61" t="s">
        <v>625</v>
      </c>
    </row>
    <row r="492" spans="40:49" ht="13.95" customHeight="1" x14ac:dyDescent="0.25">
      <c r="AN492" s="35"/>
      <c r="AO492" s="35"/>
      <c r="AP492" s="35"/>
      <c r="AQ492" s="35"/>
      <c r="AR492" s="35"/>
      <c r="AS492" s="35"/>
      <c r="AT492" s="35"/>
      <c r="AU492" s="35"/>
      <c r="AV492" s="35"/>
      <c r="AW492" s="61" t="s">
        <v>626</v>
      </c>
    </row>
    <row r="493" spans="40:49" ht="13.95" customHeight="1" x14ac:dyDescent="0.25">
      <c r="AN493" s="35"/>
      <c r="AO493" s="35"/>
      <c r="AP493" s="35"/>
      <c r="AQ493" s="35"/>
      <c r="AR493" s="35"/>
      <c r="AS493" s="35"/>
      <c r="AT493" s="35"/>
      <c r="AU493" s="35"/>
      <c r="AV493" s="35"/>
      <c r="AW493" s="61" t="s">
        <v>627</v>
      </c>
    </row>
    <row r="494" spans="40:49" ht="13.95" customHeight="1" x14ac:dyDescent="0.25">
      <c r="AN494" s="35"/>
      <c r="AO494" s="35"/>
      <c r="AP494" s="35"/>
      <c r="AQ494" s="35"/>
      <c r="AR494" s="35"/>
      <c r="AS494" s="35"/>
      <c r="AT494" s="35"/>
      <c r="AU494" s="35"/>
      <c r="AV494" s="35"/>
      <c r="AW494" s="61" t="s">
        <v>628</v>
      </c>
    </row>
    <row r="495" spans="40:49" ht="13.95" customHeight="1" x14ac:dyDescent="0.25">
      <c r="AN495" s="35"/>
      <c r="AO495" s="35"/>
      <c r="AP495" s="35"/>
      <c r="AQ495" s="35"/>
      <c r="AR495" s="35"/>
      <c r="AS495" s="35"/>
      <c r="AT495" s="35"/>
      <c r="AU495" s="35"/>
      <c r="AV495" s="35"/>
      <c r="AW495" s="61" t="s">
        <v>629</v>
      </c>
    </row>
    <row r="496" spans="40:49" ht="13.95" customHeight="1" x14ac:dyDescent="0.25">
      <c r="AN496" s="35"/>
      <c r="AO496" s="35"/>
      <c r="AP496" s="35"/>
      <c r="AQ496" s="35"/>
      <c r="AR496" s="35"/>
      <c r="AS496" s="35"/>
      <c r="AT496" s="35"/>
      <c r="AU496" s="35"/>
      <c r="AV496" s="35"/>
      <c r="AW496" s="61" t="s">
        <v>630</v>
      </c>
    </row>
    <row r="497" spans="40:49" ht="13.95" customHeight="1" x14ac:dyDescent="0.25">
      <c r="AN497" s="35"/>
      <c r="AO497" s="35"/>
      <c r="AP497" s="35"/>
      <c r="AQ497" s="35"/>
      <c r="AR497" s="35"/>
      <c r="AS497" s="35"/>
      <c r="AT497" s="35"/>
      <c r="AU497" s="35"/>
      <c r="AV497" s="35"/>
      <c r="AW497" s="61" t="s">
        <v>631</v>
      </c>
    </row>
    <row r="498" spans="40:49" ht="13.95" customHeight="1" x14ac:dyDescent="0.25">
      <c r="AN498" s="35"/>
      <c r="AO498" s="35"/>
      <c r="AP498" s="35"/>
      <c r="AQ498" s="35"/>
      <c r="AR498" s="35"/>
      <c r="AS498" s="35"/>
      <c r="AT498" s="35"/>
      <c r="AU498" s="35"/>
      <c r="AV498" s="35"/>
      <c r="AW498" s="61" t="s">
        <v>632</v>
      </c>
    </row>
    <row r="499" spans="40:49" ht="13.95" customHeight="1" x14ac:dyDescent="0.25">
      <c r="AN499" s="35"/>
      <c r="AO499" s="35"/>
      <c r="AP499" s="35"/>
      <c r="AQ499" s="35"/>
      <c r="AR499" s="35"/>
      <c r="AS499" s="35"/>
      <c r="AT499" s="35"/>
      <c r="AU499" s="35"/>
      <c r="AV499" s="35"/>
      <c r="AW499" s="61" t="s">
        <v>633</v>
      </c>
    </row>
    <row r="500" spans="40:49" ht="13.95" customHeight="1" x14ac:dyDescent="0.25">
      <c r="AN500" s="35"/>
      <c r="AO500" s="35"/>
      <c r="AP500" s="35"/>
      <c r="AQ500" s="35"/>
      <c r="AR500" s="35"/>
      <c r="AS500" s="35"/>
      <c r="AT500" s="35"/>
      <c r="AU500" s="35"/>
      <c r="AV500" s="35"/>
      <c r="AW500" s="61" t="s">
        <v>634</v>
      </c>
    </row>
    <row r="501" spans="40:49" ht="13.95" customHeight="1" x14ac:dyDescent="0.25">
      <c r="AN501" s="35"/>
      <c r="AO501" s="35"/>
      <c r="AP501" s="35"/>
      <c r="AQ501" s="35"/>
      <c r="AR501" s="35"/>
      <c r="AS501" s="35"/>
      <c r="AT501" s="35"/>
      <c r="AU501" s="35"/>
      <c r="AV501" s="35"/>
      <c r="AW501" s="61" t="s">
        <v>635</v>
      </c>
    </row>
    <row r="502" spans="40:49" ht="13.95" customHeight="1" x14ac:dyDescent="0.25">
      <c r="AN502" s="35"/>
      <c r="AO502" s="35"/>
      <c r="AP502" s="35"/>
      <c r="AQ502" s="35"/>
      <c r="AR502" s="35"/>
      <c r="AS502" s="35"/>
      <c r="AT502" s="35"/>
      <c r="AU502" s="35"/>
      <c r="AV502" s="35"/>
      <c r="AW502" s="61" t="s">
        <v>636</v>
      </c>
    </row>
    <row r="503" spans="40:49" ht="13.95" customHeight="1" x14ac:dyDescent="0.25">
      <c r="AN503" s="35"/>
      <c r="AO503" s="35"/>
      <c r="AP503" s="35"/>
      <c r="AQ503" s="35"/>
      <c r="AR503" s="35"/>
      <c r="AS503" s="35"/>
      <c r="AT503" s="35"/>
      <c r="AU503" s="35"/>
      <c r="AV503" s="35"/>
      <c r="AW503" s="61" t="s">
        <v>637</v>
      </c>
    </row>
    <row r="504" spans="40:49" ht="13.95" customHeight="1" x14ac:dyDescent="0.25">
      <c r="AN504" s="35"/>
      <c r="AO504" s="35"/>
      <c r="AP504" s="35"/>
      <c r="AQ504" s="35"/>
      <c r="AR504" s="35"/>
      <c r="AS504" s="35"/>
      <c r="AT504" s="35"/>
      <c r="AU504" s="35"/>
      <c r="AV504" s="35"/>
      <c r="AW504" s="61" t="s">
        <v>638</v>
      </c>
    </row>
    <row r="505" spans="40:49" ht="13.95" customHeight="1" x14ac:dyDescent="0.25">
      <c r="AN505" s="35"/>
      <c r="AO505" s="35"/>
      <c r="AP505" s="35"/>
      <c r="AQ505" s="35"/>
      <c r="AR505" s="35"/>
      <c r="AS505" s="35"/>
      <c r="AT505" s="35"/>
      <c r="AU505" s="35"/>
      <c r="AV505" s="35"/>
      <c r="AW505" s="61" t="s">
        <v>639</v>
      </c>
    </row>
    <row r="506" spans="40:49" ht="13.95" customHeight="1" x14ac:dyDescent="0.25">
      <c r="AN506" s="35"/>
      <c r="AO506" s="35"/>
      <c r="AP506" s="35"/>
      <c r="AQ506" s="35"/>
      <c r="AR506" s="35"/>
      <c r="AS506" s="35"/>
      <c r="AT506" s="35"/>
      <c r="AU506" s="35"/>
      <c r="AV506" s="35"/>
      <c r="AW506" s="61" t="s">
        <v>640</v>
      </c>
    </row>
    <row r="507" spans="40:49" ht="13.95" customHeight="1" x14ac:dyDescent="0.25">
      <c r="AN507" s="35"/>
      <c r="AO507" s="35"/>
      <c r="AP507" s="35"/>
      <c r="AQ507" s="35"/>
      <c r="AR507" s="35"/>
      <c r="AS507" s="35"/>
      <c r="AT507" s="35"/>
      <c r="AU507" s="35"/>
      <c r="AV507" s="35"/>
      <c r="AW507" s="61" t="s">
        <v>641</v>
      </c>
    </row>
    <row r="508" spans="40:49" ht="13.95" customHeight="1" x14ac:dyDescent="0.25">
      <c r="AN508" s="35"/>
      <c r="AO508" s="35"/>
      <c r="AP508" s="35"/>
      <c r="AQ508" s="35"/>
      <c r="AR508" s="35"/>
      <c r="AS508" s="35"/>
      <c r="AT508" s="35"/>
      <c r="AU508" s="35"/>
      <c r="AV508" s="35"/>
      <c r="AW508" s="61" t="s">
        <v>642</v>
      </c>
    </row>
    <row r="509" spans="40:49" ht="13.95" customHeight="1" x14ac:dyDescent="0.25">
      <c r="AN509" s="35"/>
      <c r="AO509" s="35"/>
      <c r="AP509" s="35"/>
      <c r="AQ509" s="35"/>
      <c r="AR509" s="35"/>
      <c r="AS509" s="35"/>
      <c r="AT509" s="35"/>
      <c r="AU509" s="35"/>
      <c r="AV509" s="35"/>
      <c r="AW509" s="61" t="s">
        <v>643</v>
      </c>
    </row>
    <row r="510" spans="40:49" ht="13.95" customHeight="1" x14ac:dyDescent="0.25">
      <c r="AN510" s="35"/>
      <c r="AO510" s="35"/>
      <c r="AP510" s="35"/>
      <c r="AQ510" s="35"/>
      <c r="AR510" s="35"/>
      <c r="AS510" s="35"/>
      <c r="AT510" s="35"/>
      <c r="AU510" s="35"/>
      <c r="AV510" s="35"/>
      <c r="AW510" s="61" t="s">
        <v>644</v>
      </c>
    </row>
    <row r="511" spans="40:49" ht="13.95" customHeight="1" x14ac:dyDescent="0.25">
      <c r="AN511" s="35"/>
      <c r="AO511" s="35"/>
      <c r="AP511" s="35"/>
      <c r="AQ511" s="35"/>
      <c r="AR511" s="35"/>
      <c r="AS511" s="35"/>
      <c r="AT511" s="35"/>
      <c r="AU511" s="35"/>
      <c r="AV511" s="35"/>
      <c r="AW511" s="61" t="s">
        <v>645</v>
      </c>
    </row>
    <row r="512" spans="40:49" ht="13.95" customHeight="1" x14ac:dyDescent="0.25">
      <c r="AN512" s="35"/>
      <c r="AO512" s="35"/>
      <c r="AP512" s="35"/>
      <c r="AQ512" s="35"/>
      <c r="AR512" s="35"/>
      <c r="AS512" s="35"/>
      <c r="AT512" s="35"/>
      <c r="AU512" s="35"/>
      <c r="AV512" s="35"/>
      <c r="AW512" s="61" t="s">
        <v>646</v>
      </c>
    </row>
    <row r="513" spans="40:49" ht="13.95" customHeight="1" x14ac:dyDescent="0.25">
      <c r="AN513" s="35"/>
      <c r="AO513" s="35"/>
      <c r="AP513" s="35"/>
      <c r="AQ513" s="35"/>
      <c r="AR513" s="35"/>
      <c r="AS513" s="35"/>
      <c r="AT513" s="35"/>
      <c r="AU513" s="35"/>
      <c r="AV513" s="35"/>
      <c r="AW513" s="61" t="s">
        <v>647</v>
      </c>
    </row>
    <row r="514" spans="40:49" ht="13.95" customHeight="1" x14ac:dyDescent="0.25">
      <c r="AN514" s="35"/>
      <c r="AO514" s="35"/>
      <c r="AP514" s="35"/>
      <c r="AQ514" s="35"/>
      <c r="AR514" s="35"/>
      <c r="AS514" s="35"/>
      <c r="AT514" s="35"/>
      <c r="AU514" s="35"/>
      <c r="AV514" s="35"/>
      <c r="AW514" s="61" t="s">
        <v>648</v>
      </c>
    </row>
    <row r="515" spans="40:49" ht="13.95" customHeight="1" x14ac:dyDescent="0.25">
      <c r="AN515" s="35"/>
      <c r="AO515" s="35"/>
      <c r="AP515" s="35"/>
      <c r="AQ515" s="35"/>
      <c r="AR515" s="35"/>
      <c r="AS515" s="35"/>
      <c r="AT515" s="35"/>
      <c r="AU515" s="35"/>
      <c r="AV515" s="35"/>
      <c r="AW515" s="61" t="s">
        <v>649</v>
      </c>
    </row>
    <row r="516" spans="40:49" ht="13.95" customHeight="1" x14ac:dyDescent="0.25">
      <c r="AN516" s="35"/>
      <c r="AO516" s="35"/>
      <c r="AP516" s="35"/>
      <c r="AQ516" s="35"/>
      <c r="AR516" s="35"/>
      <c r="AS516" s="35"/>
      <c r="AT516" s="35"/>
      <c r="AU516" s="35"/>
      <c r="AV516" s="35"/>
      <c r="AW516" s="61" t="s">
        <v>650</v>
      </c>
    </row>
    <row r="517" spans="40:49" ht="13.95" customHeight="1" x14ac:dyDescent="0.25">
      <c r="AN517" s="35"/>
      <c r="AO517" s="35"/>
      <c r="AP517" s="35"/>
      <c r="AQ517" s="35"/>
      <c r="AR517" s="35"/>
      <c r="AS517" s="35"/>
      <c r="AT517" s="35"/>
      <c r="AU517" s="35"/>
      <c r="AV517" s="35"/>
      <c r="AW517" s="61" t="s">
        <v>651</v>
      </c>
    </row>
    <row r="518" spans="40:49" ht="13.95" customHeight="1" x14ac:dyDescent="0.25">
      <c r="AN518" s="35"/>
      <c r="AO518" s="35"/>
      <c r="AP518" s="35"/>
      <c r="AQ518" s="35"/>
      <c r="AR518" s="35"/>
      <c r="AS518" s="35"/>
      <c r="AT518" s="35"/>
      <c r="AU518" s="35"/>
      <c r="AV518" s="35"/>
      <c r="AW518" s="61" t="s">
        <v>652</v>
      </c>
    </row>
    <row r="519" spans="40:49" ht="13.95" customHeight="1" x14ac:dyDescent="0.25">
      <c r="AN519" s="35"/>
      <c r="AO519" s="35"/>
      <c r="AP519" s="35"/>
      <c r="AQ519" s="35"/>
      <c r="AR519" s="35"/>
      <c r="AS519" s="35"/>
      <c r="AT519" s="35"/>
      <c r="AU519" s="35"/>
      <c r="AV519" s="35"/>
      <c r="AW519" s="61" t="s">
        <v>653</v>
      </c>
    </row>
    <row r="520" spans="40:49" ht="13.95" customHeight="1" x14ac:dyDescent="0.25">
      <c r="AN520" s="35"/>
      <c r="AO520" s="35"/>
      <c r="AP520" s="35"/>
      <c r="AQ520" s="35"/>
      <c r="AR520" s="35"/>
      <c r="AS520" s="35"/>
      <c r="AT520" s="35"/>
      <c r="AU520" s="35"/>
      <c r="AV520" s="35"/>
      <c r="AW520" s="61" t="s">
        <v>654</v>
      </c>
    </row>
    <row r="521" spans="40:49" ht="13.95" customHeight="1" x14ac:dyDescent="0.25">
      <c r="AN521" s="35"/>
      <c r="AO521" s="35"/>
      <c r="AP521" s="35"/>
      <c r="AQ521" s="35"/>
      <c r="AR521" s="35"/>
      <c r="AS521" s="35"/>
      <c r="AT521" s="35"/>
      <c r="AU521" s="35"/>
      <c r="AV521" s="35"/>
      <c r="AW521" s="61" t="s">
        <v>655</v>
      </c>
    </row>
    <row r="522" spans="40:49" ht="13.95" customHeight="1" x14ac:dyDescent="0.25">
      <c r="AN522" s="35"/>
      <c r="AO522" s="35"/>
      <c r="AP522" s="35"/>
      <c r="AQ522" s="35"/>
      <c r="AR522" s="35"/>
      <c r="AS522" s="35"/>
      <c r="AT522" s="35"/>
      <c r="AU522" s="35"/>
      <c r="AV522" s="35"/>
      <c r="AW522" s="61" t="s">
        <v>656</v>
      </c>
    </row>
    <row r="523" spans="40:49" ht="13.95" customHeight="1" x14ac:dyDescent="0.25">
      <c r="AN523" s="35"/>
      <c r="AO523" s="35"/>
      <c r="AP523" s="35"/>
      <c r="AQ523" s="35"/>
      <c r="AR523" s="35"/>
      <c r="AS523" s="35"/>
      <c r="AT523" s="35"/>
      <c r="AU523" s="35"/>
      <c r="AV523" s="35"/>
      <c r="AW523" s="61" t="s">
        <v>657</v>
      </c>
    </row>
    <row r="524" spans="40:49" ht="13.95" customHeight="1" x14ac:dyDescent="0.25">
      <c r="AN524" s="35"/>
      <c r="AO524" s="35"/>
      <c r="AP524" s="35"/>
      <c r="AQ524" s="35"/>
      <c r="AR524" s="35"/>
      <c r="AS524" s="35"/>
      <c r="AT524" s="35"/>
      <c r="AU524" s="35"/>
      <c r="AV524" s="35"/>
      <c r="AW524" s="61" t="s">
        <v>658</v>
      </c>
    </row>
    <row r="525" spans="40:49" ht="13.95" customHeight="1" x14ac:dyDescent="0.25">
      <c r="AN525" s="35"/>
      <c r="AO525" s="35"/>
      <c r="AP525" s="35"/>
      <c r="AQ525" s="35"/>
      <c r="AR525" s="35"/>
      <c r="AS525" s="35"/>
      <c r="AT525" s="35"/>
      <c r="AU525" s="35"/>
      <c r="AV525" s="35"/>
      <c r="AW525" s="61" t="s">
        <v>659</v>
      </c>
    </row>
    <row r="526" spans="40:49" ht="13.95" customHeight="1" x14ac:dyDescent="0.25">
      <c r="AN526" s="35"/>
      <c r="AO526" s="35"/>
      <c r="AP526" s="35"/>
      <c r="AQ526" s="35"/>
      <c r="AR526" s="35"/>
      <c r="AS526" s="35"/>
      <c r="AT526" s="35"/>
      <c r="AU526" s="35"/>
      <c r="AV526" s="35"/>
      <c r="AW526" s="61" t="s">
        <v>660</v>
      </c>
    </row>
    <row r="527" spans="40:49" ht="13.95" customHeight="1" x14ac:dyDescent="0.25">
      <c r="AN527" s="35"/>
      <c r="AO527" s="35"/>
      <c r="AP527" s="35"/>
      <c r="AQ527" s="35"/>
      <c r="AR527" s="35"/>
      <c r="AS527" s="35"/>
      <c r="AT527" s="35"/>
      <c r="AU527" s="35"/>
      <c r="AV527" s="35"/>
      <c r="AW527" s="61" t="s">
        <v>661</v>
      </c>
    </row>
    <row r="528" spans="40:49" ht="13.95" customHeight="1" x14ac:dyDescent="0.25">
      <c r="AN528" s="35"/>
      <c r="AO528" s="35"/>
      <c r="AP528" s="35"/>
      <c r="AQ528" s="35"/>
      <c r="AR528" s="35"/>
      <c r="AS528" s="35"/>
      <c r="AT528" s="35"/>
      <c r="AU528" s="35"/>
      <c r="AV528" s="35"/>
      <c r="AW528" s="61" t="s">
        <v>662</v>
      </c>
    </row>
    <row r="529" spans="40:49" ht="13.95" customHeight="1" x14ac:dyDescent="0.25">
      <c r="AN529" s="35"/>
      <c r="AO529" s="35"/>
      <c r="AP529" s="35"/>
      <c r="AQ529" s="35"/>
      <c r="AR529" s="35"/>
      <c r="AS529" s="35"/>
      <c r="AT529" s="35"/>
      <c r="AU529" s="35"/>
      <c r="AV529" s="35"/>
      <c r="AW529" s="61" t="s">
        <v>663</v>
      </c>
    </row>
    <row r="530" spans="40:49" ht="13.95" customHeight="1" x14ac:dyDescent="0.25">
      <c r="AN530" s="35"/>
      <c r="AO530" s="35"/>
      <c r="AP530" s="35"/>
      <c r="AQ530" s="35"/>
      <c r="AR530" s="35"/>
      <c r="AS530" s="35"/>
      <c r="AT530" s="35"/>
      <c r="AU530" s="35"/>
      <c r="AV530" s="35"/>
      <c r="AW530" s="61" t="s">
        <v>664</v>
      </c>
    </row>
    <row r="531" spans="40:49" ht="13.95" customHeight="1" x14ac:dyDescent="0.25">
      <c r="AN531" s="35"/>
      <c r="AO531" s="35"/>
      <c r="AP531" s="35"/>
      <c r="AQ531" s="35"/>
      <c r="AR531" s="35"/>
      <c r="AS531" s="35"/>
      <c r="AT531" s="35"/>
      <c r="AU531" s="35"/>
      <c r="AV531" s="35"/>
      <c r="AW531" s="61" t="s">
        <v>665</v>
      </c>
    </row>
    <row r="532" spans="40:49" ht="13.95" customHeight="1" x14ac:dyDescent="0.25">
      <c r="AN532" s="35"/>
      <c r="AO532" s="35"/>
      <c r="AP532" s="35"/>
      <c r="AQ532" s="35"/>
      <c r="AR532" s="35"/>
      <c r="AS532" s="35"/>
      <c r="AT532" s="35"/>
      <c r="AU532" s="35"/>
      <c r="AV532" s="35"/>
      <c r="AW532" s="61" t="s">
        <v>666</v>
      </c>
    </row>
    <row r="533" spans="40:49" ht="13.95" customHeight="1" x14ac:dyDescent="0.25">
      <c r="AN533" s="35"/>
      <c r="AO533" s="35"/>
      <c r="AP533" s="35"/>
      <c r="AQ533" s="35"/>
      <c r="AR533" s="35"/>
      <c r="AS533" s="35"/>
      <c r="AT533" s="35"/>
      <c r="AU533" s="35"/>
      <c r="AV533" s="35"/>
      <c r="AW533" s="61" t="s">
        <v>667</v>
      </c>
    </row>
    <row r="534" spans="40:49" ht="13.95" customHeight="1" x14ac:dyDescent="0.25">
      <c r="AN534" s="35"/>
      <c r="AO534" s="35"/>
      <c r="AP534" s="35"/>
      <c r="AQ534" s="35"/>
      <c r="AR534" s="35"/>
      <c r="AS534" s="35"/>
      <c r="AT534" s="35"/>
      <c r="AU534" s="35"/>
      <c r="AV534" s="35"/>
      <c r="AW534" s="61" t="s">
        <v>668</v>
      </c>
    </row>
    <row r="535" spans="40:49" ht="13.95" customHeight="1" x14ac:dyDescent="0.25">
      <c r="AN535" s="35"/>
      <c r="AO535" s="35"/>
      <c r="AP535" s="35"/>
      <c r="AQ535" s="35"/>
      <c r="AR535" s="35"/>
      <c r="AS535" s="35"/>
      <c r="AT535" s="35"/>
      <c r="AU535" s="35"/>
      <c r="AV535" s="35"/>
      <c r="AW535" s="61" t="s">
        <v>669</v>
      </c>
    </row>
    <row r="536" spans="40:49" ht="13.95" customHeight="1" x14ac:dyDescent="0.25">
      <c r="AN536" s="35"/>
      <c r="AO536" s="35"/>
      <c r="AP536" s="35"/>
      <c r="AQ536" s="35"/>
      <c r="AR536" s="35"/>
      <c r="AS536" s="35"/>
      <c r="AT536" s="35"/>
      <c r="AU536" s="35"/>
      <c r="AV536" s="35"/>
      <c r="AW536" s="61" t="s">
        <v>670</v>
      </c>
    </row>
    <row r="537" spans="40:49" ht="13.95" customHeight="1" x14ac:dyDescent="0.25">
      <c r="AN537" s="35"/>
      <c r="AO537" s="35"/>
      <c r="AP537" s="35"/>
      <c r="AQ537" s="35"/>
      <c r="AR537" s="35"/>
      <c r="AS537" s="35"/>
      <c r="AT537" s="35"/>
      <c r="AU537" s="35"/>
      <c r="AV537" s="35"/>
      <c r="AW537" s="61" t="s">
        <v>671</v>
      </c>
    </row>
    <row r="538" spans="40:49" ht="13.95" customHeight="1" x14ac:dyDescent="0.25">
      <c r="AN538" s="35"/>
      <c r="AO538" s="35"/>
      <c r="AP538" s="35"/>
      <c r="AQ538" s="35"/>
      <c r="AR538" s="35"/>
      <c r="AS538" s="35"/>
      <c r="AT538" s="35"/>
      <c r="AU538" s="35"/>
      <c r="AV538" s="35"/>
      <c r="AW538" s="61" t="s">
        <v>672</v>
      </c>
    </row>
    <row r="539" spans="40:49" ht="13.95" customHeight="1" x14ac:dyDescent="0.25">
      <c r="AN539" s="35"/>
      <c r="AO539" s="35"/>
      <c r="AP539" s="35"/>
      <c r="AQ539" s="35"/>
      <c r="AR539" s="35"/>
      <c r="AS539" s="35"/>
      <c r="AT539" s="35"/>
      <c r="AU539" s="35"/>
      <c r="AV539" s="35"/>
      <c r="AW539" s="61" t="s">
        <v>673</v>
      </c>
    </row>
    <row r="540" spans="40:49" ht="13.95" customHeight="1" x14ac:dyDescent="0.25">
      <c r="AN540" s="35"/>
      <c r="AO540" s="35"/>
      <c r="AP540" s="35"/>
      <c r="AQ540" s="35"/>
      <c r="AR540" s="35"/>
      <c r="AS540" s="35"/>
      <c r="AT540" s="35"/>
      <c r="AU540" s="35"/>
      <c r="AV540" s="35"/>
      <c r="AW540" s="61" t="s">
        <v>674</v>
      </c>
    </row>
    <row r="541" spans="40:49" ht="13.95" customHeight="1" x14ac:dyDescent="0.25">
      <c r="AN541" s="35"/>
      <c r="AO541" s="35"/>
      <c r="AP541" s="35"/>
      <c r="AQ541" s="35"/>
      <c r="AR541" s="35"/>
      <c r="AS541" s="35"/>
      <c r="AT541" s="35"/>
      <c r="AU541" s="35"/>
      <c r="AV541" s="35"/>
      <c r="AW541" s="61" t="s">
        <v>675</v>
      </c>
    </row>
    <row r="542" spans="40:49" ht="13.95" customHeight="1" x14ac:dyDescent="0.25">
      <c r="AN542" s="35"/>
      <c r="AO542" s="35"/>
      <c r="AP542" s="35"/>
      <c r="AQ542" s="35"/>
      <c r="AR542" s="35"/>
      <c r="AS542" s="35"/>
      <c r="AT542" s="35"/>
      <c r="AU542" s="35"/>
      <c r="AV542" s="35"/>
      <c r="AW542" s="61" t="s">
        <v>676</v>
      </c>
    </row>
    <row r="543" spans="40:49" ht="13.95" customHeight="1" x14ac:dyDescent="0.25">
      <c r="AN543" s="35"/>
      <c r="AO543" s="35"/>
      <c r="AP543" s="35"/>
      <c r="AQ543" s="35"/>
      <c r="AR543" s="35"/>
      <c r="AS543" s="35"/>
      <c r="AT543" s="35"/>
      <c r="AU543" s="35"/>
      <c r="AV543" s="35"/>
      <c r="AW543" s="61" t="s">
        <v>677</v>
      </c>
    </row>
    <row r="544" spans="40:49" ht="13.95" customHeight="1" x14ac:dyDescent="0.25">
      <c r="AN544" s="35"/>
      <c r="AO544" s="35"/>
      <c r="AP544" s="35"/>
      <c r="AQ544" s="35"/>
      <c r="AR544" s="35"/>
      <c r="AS544" s="35"/>
      <c r="AT544" s="35"/>
      <c r="AU544" s="35"/>
      <c r="AV544" s="35"/>
      <c r="AW544" s="61" t="s">
        <v>678</v>
      </c>
    </row>
    <row r="545" spans="40:49" ht="13.95" customHeight="1" x14ac:dyDescent="0.25">
      <c r="AN545" s="35"/>
      <c r="AO545" s="35"/>
      <c r="AP545" s="35"/>
      <c r="AQ545" s="35"/>
      <c r="AR545" s="35"/>
      <c r="AS545" s="35"/>
      <c r="AT545" s="35"/>
      <c r="AU545" s="35"/>
      <c r="AV545" s="35"/>
      <c r="AW545" s="61" t="s">
        <v>679</v>
      </c>
    </row>
    <row r="546" spans="40:49" ht="13.95" customHeight="1" x14ac:dyDescent="0.25">
      <c r="AN546" s="35"/>
      <c r="AO546" s="35"/>
      <c r="AP546" s="35"/>
      <c r="AQ546" s="35"/>
      <c r="AR546" s="35"/>
      <c r="AS546" s="35"/>
      <c r="AT546" s="35"/>
      <c r="AU546" s="35"/>
      <c r="AV546" s="35"/>
      <c r="AW546" s="61" t="s">
        <v>680</v>
      </c>
    </row>
    <row r="547" spans="40:49" ht="13.95" customHeight="1" x14ac:dyDescent="0.25">
      <c r="AN547" s="35"/>
      <c r="AO547" s="35"/>
      <c r="AP547" s="35"/>
      <c r="AQ547" s="35"/>
      <c r="AR547" s="35"/>
      <c r="AS547" s="35"/>
      <c r="AT547" s="35"/>
      <c r="AU547" s="35"/>
      <c r="AV547" s="35"/>
      <c r="AW547" s="61" t="s">
        <v>681</v>
      </c>
    </row>
    <row r="548" spans="40:49" ht="13.95" customHeight="1" x14ac:dyDescent="0.25">
      <c r="AN548" s="35"/>
      <c r="AO548" s="35"/>
      <c r="AP548" s="35"/>
      <c r="AQ548" s="35"/>
      <c r="AR548" s="35"/>
      <c r="AS548" s="35"/>
      <c r="AT548" s="35"/>
      <c r="AU548" s="35"/>
      <c r="AV548" s="35"/>
      <c r="AW548" s="61" t="s">
        <v>682</v>
      </c>
    </row>
    <row r="549" spans="40:49" ht="13.95" customHeight="1" x14ac:dyDescent="0.25">
      <c r="AN549" s="35"/>
      <c r="AO549" s="35"/>
      <c r="AP549" s="35"/>
      <c r="AQ549" s="35"/>
      <c r="AR549" s="35"/>
      <c r="AS549" s="35"/>
      <c r="AT549" s="35"/>
      <c r="AU549" s="35"/>
      <c r="AV549" s="35"/>
      <c r="AW549" s="61" t="s">
        <v>683</v>
      </c>
    </row>
    <row r="550" spans="40:49" ht="13.95" customHeight="1" x14ac:dyDescent="0.25">
      <c r="AN550" s="35"/>
      <c r="AO550" s="35"/>
      <c r="AP550" s="35"/>
      <c r="AQ550" s="35"/>
      <c r="AR550" s="35"/>
      <c r="AS550" s="35"/>
      <c r="AT550" s="35"/>
      <c r="AU550" s="35"/>
      <c r="AV550" s="35"/>
      <c r="AW550" s="61" t="s">
        <v>684</v>
      </c>
    </row>
    <row r="551" spans="40:49" ht="13.95" customHeight="1" x14ac:dyDescent="0.25">
      <c r="AN551" s="35"/>
      <c r="AO551" s="35"/>
      <c r="AP551" s="35"/>
      <c r="AQ551" s="35"/>
      <c r="AR551" s="35"/>
      <c r="AS551" s="35"/>
      <c r="AT551" s="35"/>
      <c r="AU551" s="35"/>
      <c r="AV551" s="35"/>
      <c r="AW551" s="61" t="s">
        <v>685</v>
      </c>
    </row>
    <row r="552" spans="40:49" ht="13.95" customHeight="1" x14ac:dyDescent="0.25">
      <c r="AN552" s="35"/>
      <c r="AO552" s="35"/>
      <c r="AP552" s="35"/>
      <c r="AQ552" s="35"/>
      <c r="AR552" s="35"/>
      <c r="AS552" s="35"/>
      <c r="AT552" s="35"/>
      <c r="AU552" s="35"/>
      <c r="AV552" s="35"/>
      <c r="AW552" s="61" t="s">
        <v>686</v>
      </c>
    </row>
    <row r="553" spans="40:49" ht="13.95" customHeight="1" x14ac:dyDescent="0.25">
      <c r="AN553" s="35"/>
      <c r="AO553" s="35"/>
      <c r="AP553" s="35"/>
      <c r="AQ553" s="35"/>
      <c r="AR553" s="35"/>
      <c r="AS553" s="35"/>
      <c r="AT553" s="35"/>
      <c r="AU553" s="35"/>
      <c r="AV553" s="35"/>
      <c r="AW553" s="61" t="s">
        <v>687</v>
      </c>
    </row>
    <row r="554" spans="40:49" ht="13.95" customHeight="1" x14ac:dyDescent="0.25">
      <c r="AN554" s="35"/>
      <c r="AO554" s="35"/>
      <c r="AP554" s="35"/>
      <c r="AQ554" s="35"/>
      <c r="AR554" s="35"/>
      <c r="AS554" s="35"/>
      <c r="AT554" s="35"/>
      <c r="AU554" s="35"/>
      <c r="AV554" s="35"/>
      <c r="AW554" s="61" t="s">
        <v>688</v>
      </c>
    </row>
    <row r="555" spans="40:49" ht="13.95" customHeight="1" x14ac:dyDescent="0.25">
      <c r="AN555" s="35"/>
      <c r="AO555" s="35"/>
      <c r="AP555" s="35"/>
      <c r="AQ555" s="35"/>
      <c r="AR555" s="35"/>
      <c r="AS555" s="35"/>
      <c r="AT555" s="35"/>
      <c r="AU555" s="35"/>
      <c r="AV555" s="35"/>
      <c r="AW555" s="61" t="s">
        <v>689</v>
      </c>
    </row>
    <row r="556" spans="40:49" ht="13.95" customHeight="1" x14ac:dyDescent="0.25">
      <c r="AN556" s="35"/>
      <c r="AO556" s="35"/>
      <c r="AP556" s="35"/>
      <c r="AQ556" s="35"/>
      <c r="AR556" s="35"/>
      <c r="AS556" s="35"/>
      <c r="AT556" s="35"/>
      <c r="AU556" s="35"/>
      <c r="AV556" s="35"/>
      <c r="AW556" s="61" t="s">
        <v>690</v>
      </c>
    </row>
    <row r="557" spans="40:49" ht="13.95" customHeight="1" x14ac:dyDescent="0.25">
      <c r="AN557" s="35"/>
      <c r="AO557" s="35"/>
      <c r="AP557" s="35"/>
      <c r="AQ557" s="35"/>
      <c r="AR557" s="35"/>
      <c r="AS557" s="35"/>
      <c r="AT557" s="35"/>
      <c r="AU557" s="35"/>
      <c r="AV557" s="35"/>
      <c r="AW557" s="61" t="s">
        <v>691</v>
      </c>
    </row>
    <row r="558" spans="40:49" ht="13.95" customHeight="1" x14ac:dyDescent="0.25">
      <c r="AN558" s="35"/>
      <c r="AO558" s="35"/>
      <c r="AP558" s="35"/>
      <c r="AQ558" s="35"/>
      <c r="AR558" s="35"/>
      <c r="AS558" s="35"/>
      <c r="AT558" s="35"/>
      <c r="AU558" s="35"/>
      <c r="AV558" s="35"/>
      <c r="AW558" s="61" t="s">
        <v>692</v>
      </c>
    </row>
    <row r="559" spans="40:49" ht="13.95" customHeight="1" x14ac:dyDescent="0.25">
      <c r="AN559" s="35"/>
      <c r="AO559" s="35"/>
      <c r="AP559" s="35"/>
      <c r="AQ559" s="35"/>
      <c r="AR559" s="35"/>
      <c r="AS559" s="35"/>
      <c r="AT559" s="35"/>
      <c r="AU559" s="35"/>
      <c r="AV559" s="35"/>
      <c r="AW559" s="61" t="s">
        <v>693</v>
      </c>
    </row>
    <row r="560" spans="40:49" ht="13.95" customHeight="1" x14ac:dyDescent="0.25">
      <c r="AN560" s="35"/>
      <c r="AO560" s="35"/>
      <c r="AP560" s="35"/>
      <c r="AQ560" s="35"/>
      <c r="AR560" s="35"/>
      <c r="AS560" s="35"/>
      <c r="AT560" s="35"/>
      <c r="AU560" s="35"/>
      <c r="AV560" s="35"/>
      <c r="AW560" s="61" t="s">
        <v>694</v>
      </c>
    </row>
    <row r="561" spans="40:49" ht="13.95" customHeight="1" x14ac:dyDescent="0.25">
      <c r="AN561" s="35"/>
      <c r="AO561" s="35"/>
      <c r="AP561" s="35"/>
      <c r="AQ561" s="35"/>
      <c r="AR561" s="35"/>
      <c r="AS561" s="35"/>
      <c r="AT561" s="35"/>
      <c r="AU561" s="35"/>
      <c r="AV561" s="35"/>
      <c r="AW561" s="61" t="s">
        <v>695</v>
      </c>
    </row>
    <row r="562" spans="40:49" ht="13.95" customHeight="1" x14ac:dyDescent="0.25">
      <c r="AN562" s="35"/>
      <c r="AO562" s="35"/>
      <c r="AP562" s="35"/>
      <c r="AQ562" s="35"/>
      <c r="AR562" s="35"/>
      <c r="AS562" s="35"/>
      <c r="AT562" s="35"/>
      <c r="AU562" s="35"/>
      <c r="AV562" s="35"/>
      <c r="AW562" s="61" t="s">
        <v>696</v>
      </c>
    </row>
    <row r="563" spans="40:49" ht="13.95" customHeight="1" x14ac:dyDescent="0.25">
      <c r="AN563" s="35"/>
      <c r="AO563" s="35"/>
      <c r="AP563" s="35"/>
      <c r="AQ563" s="35"/>
      <c r="AR563" s="35"/>
      <c r="AS563" s="35"/>
      <c r="AT563" s="35"/>
      <c r="AU563" s="35"/>
      <c r="AV563" s="35"/>
      <c r="AW563" s="61" t="s">
        <v>697</v>
      </c>
    </row>
    <row r="564" spans="40:49" ht="13.95" customHeight="1" x14ac:dyDescent="0.25">
      <c r="AN564" s="35"/>
      <c r="AO564" s="35"/>
      <c r="AP564" s="35"/>
      <c r="AQ564" s="35"/>
      <c r="AR564" s="35"/>
      <c r="AS564" s="35"/>
      <c r="AT564" s="35"/>
      <c r="AU564" s="35"/>
      <c r="AV564" s="35"/>
      <c r="AW564" s="61" t="s">
        <v>698</v>
      </c>
    </row>
    <row r="565" spans="40:49" ht="13.95" customHeight="1" x14ac:dyDescent="0.25">
      <c r="AN565" s="35"/>
      <c r="AO565" s="35"/>
      <c r="AP565" s="35"/>
      <c r="AQ565" s="35"/>
      <c r="AR565" s="35"/>
      <c r="AS565" s="35"/>
      <c r="AT565" s="35"/>
      <c r="AU565" s="35"/>
      <c r="AV565" s="35"/>
      <c r="AW565" s="61" t="s">
        <v>699</v>
      </c>
    </row>
    <row r="566" spans="40:49" ht="13.95" customHeight="1" x14ac:dyDescent="0.25">
      <c r="AN566" s="35"/>
      <c r="AO566" s="35"/>
      <c r="AP566" s="35"/>
      <c r="AQ566" s="35"/>
      <c r="AR566" s="35"/>
      <c r="AS566" s="35"/>
      <c r="AT566" s="35"/>
      <c r="AU566" s="35"/>
      <c r="AV566" s="35"/>
      <c r="AW566" s="61" t="s">
        <v>700</v>
      </c>
    </row>
    <row r="567" spans="40:49" ht="13.95" customHeight="1" x14ac:dyDescent="0.25">
      <c r="AN567" s="35"/>
      <c r="AO567" s="35"/>
      <c r="AP567" s="35"/>
      <c r="AQ567" s="35"/>
      <c r="AR567" s="35"/>
      <c r="AS567" s="35"/>
      <c r="AT567" s="35"/>
      <c r="AU567" s="35"/>
      <c r="AV567" s="35"/>
      <c r="AW567" s="61" t="s">
        <v>701</v>
      </c>
    </row>
    <row r="568" spans="40:49" ht="13.95" customHeight="1" x14ac:dyDescent="0.25">
      <c r="AN568" s="35"/>
      <c r="AO568" s="35"/>
      <c r="AP568" s="35"/>
      <c r="AQ568" s="35"/>
      <c r="AR568" s="35"/>
      <c r="AS568" s="35"/>
      <c r="AT568" s="35"/>
      <c r="AU568" s="35"/>
      <c r="AV568" s="35"/>
      <c r="AW568" s="61" t="s">
        <v>702</v>
      </c>
    </row>
    <row r="569" spans="40:49" ht="13.95" customHeight="1" x14ac:dyDescent="0.25">
      <c r="AN569" s="35"/>
      <c r="AO569" s="35"/>
      <c r="AP569" s="35"/>
      <c r="AQ569" s="35"/>
      <c r="AR569" s="35"/>
      <c r="AS569" s="35"/>
      <c r="AT569" s="35"/>
      <c r="AU569" s="35"/>
      <c r="AV569" s="35"/>
      <c r="AW569" s="61" t="s">
        <v>703</v>
      </c>
    </row>
    <row r="570" spans="40:49" ht="13.95" customHeight="1" x14ac:dyDescent="0.25">
      <c r="AN570" s="35"/>
      <c r="AO570" s="35"/>
      <c r="AP570" s="35"/>
      <c r="AQ570" s="35"/>
      <c r="AR570" s="35"/>
      <c r="AS570" s="35"/>
      <c r="AT570" s="35"/>
      <c r="AU570" s="35"/>
      <c r="AV570" s="35"/>
      <c r="AW570" s="61" t="s">
        <v>704</v>
      </c>
    </row>
    <row r="571" spans="40:49" ht="13.95" customHeight="1" x14ac:dyDescent="0.25">
      <c r="AN571" s="35"/>
      <c r="AO571" s="35"/>
      <c r="AP571" s="35"/>
      <c r="AQ571" s="35"/>
      <c r="AR571" s="35"/>
      <c r="AS571" s="35"/>
      <c r="AT571" s="35"/>
      <c r="AU571" s="35"/>
      <c r="AV571" s="35"/>
      <c r="AW571" s="61" t="s">
        <v>705</v>
      </c>
    </row>
    <row r="572" spans="40:49" ht="13.95" customHeight="1" x14ac:dyDescent="0.25">
      <c r="AN572" s="35"/>
      <c r="AO572" s="35"/>
      <c r="AP572" s="35"/>
      <c r="AQ572" s="35"/>
      <c r="AR572" s="35"/>
      <c r="AS572" s="35"/>
      <c r="AT572" s="35"/>
      <c r="AU572" s="35"/>
      <c r="AV572" s="35"/>
      <c r="AW572" s="61" t="s">
        <v>706</v>
      </c>
    </row>
    <row r="573" spans="40:49" ht="13.95" customHeight="1" x14ac:dyDescent="0.25">
      <c r="AN573" s="35"/>
      <c r="AO573" s="35"/>
      <c r="AP573" s="35"/>
      <c r="AQ573" s="35"/>
      <c r="AR573" s="35"/>
      <c r="AS573" s="35"/>
      <c r="AT573" s="35"/>
      <c r="AU573" s="35"/>
      <c r="AV573" s="35"/>
      <c r="AW573" s="61" t="s">
        <v>707</v>
      </c>
    </row>
    <row r="574" spans="40:49" ht="13.95" customHeight="1" x14ac:dyDescent="0.25">
      <c r="AN574" s="35"/>
      <c r="AO574" s="35"/>
      <c r="AP574" s="35"/>
      <c r="AQ574" s="35"/>
      <c r="AR574" s="35"/>
      <c r="AS574" s="35"/>
      <c r="AT574" s="35"/>
      <c r="AU574" s="35"/>
      <c r="AV574" s="35"/>
      <c r="AW574" s="61" t="s">
        <v>708</v>
      </c>
    </row>
    <row r="575" spans="40:49" ht="13.95" customHeight="1" x14ac:dyDescent="0.25">
      <c r="AN575" s="35"/>
      <c r="AO575" s="35"/>
      <c r="AP575" s="35"/>
      <c r="AQ575" s="35"/>
      <c r="AR575" s="35"/>
      <c r="AS575" s="35"/>
      <c r="AT575" s="35"/>
      <c r="AU575" s="35"/>
      <c r="AV575" s="35"/>
      <c r="AW575" s="61" t="s">
        <v>709</v>
      </c>
    </row>
    <row r="576" spans="40:49" ht="13.95" customHeight="1" x14ac:dyDescent="0.25">
      <c r="AN576" s="35"/>
      <c r="AO576" s="35"/>
      <c r="AP576" s="35"/>
      <c r="AQ576" s="35"/>
      <c r="AR576" s="35"/>
      <c r="AS576" s="35"/>
      <c r="AT576" s="35"/>
      <c r="AU576" s="35"/>
      <c r="AV576" s="35"/>
      <c r="AW576" s="61" t="s">
        <v>710</v>
      </c>
    </row>
    <row r="577" spans="40:49" ht="13.95" customHeight="1" x14ac:dyDescent="0.25">
      <c r="AN577" s="35"/>
      <c r="AO577" s="35"/>
      <c r="AP577" s="35"/>
      <c r="AQ577" s="35"/>
      <c r="AR577" s="35"/>
      <c r="AS577" s="35"/>
      <c r="AT577" s="35"/>
      <c r="AU577" s="35"/>
      <c r="AV577" s="35"/>
      <c r="AW577" s="61" t="s">
        <v>711</v>
      </c>
    </row>
    <row r="578" spans="40:49" ht="13.95" customHeight="1" x14ac:dyDescent="0.25">
      <c r="AN578" s="35"/>
      <c r="AO578" s="35"/>
      <c r="AP578" s="35"/>
      <c r="AQ578" s="35"/>
      <c r="AR578" s="35"/>
      <c r="AS578" s="35"/>
      <c r="AT578" s="35"/>
      <c r="AU578" s="35"/>
      <c r="AV578" s="35"/>
      <c r="AW578" s="61" t="s">
        <v>712</v>
      </c>
    </row>
    <row r="579" spans="40:49" ht="13.95" customHeight="1" x14ac:dyDescent="0.25">
      <c r="AN579" s="35"/>
      <c r="AO579" s="35"/>
      <c r="AP579" s="35"/>
      <c r="AQ579" s="35"/>
      <c r="AR579" s="35"/>
      <c r="AS579" s="35"/>
      <c r="AT579" s="35"/>
      <c r="AU579" s="35"/>
      <c r="AV579" s="35"/>
      <c r="AW579" s="61" t="s">
        <v>713</v>
      </c>
    </row>
    <row r="580" spans="40:49" ht="13.95" customHeight="1" x14ac:dyDescent="0.25">
      <c r="AN580" s="35"/>
      <c r="AO580" s="35"/>
      <c r="AP580" s="35"/>
      <c r="AQ580" s="35"/>
      <c r="AR580" s="35"/>
      <c r="AS580" s="35"/>
      <c r="AT580" s="35"/>
      <c r="AU580" s="35"/>
      <c r="AV580" s="35"/>
      <c r="AW580" s="61" t="s">
        <v>714</v>
      </c>
    </row>
    <row r="581" spans="40:49" ht="13.95" customHeight="1" x14ac:dyDescent="0.25">
      <c r="AN581" s="35"/>
      <c r="AO581" s="35"/>
      <c r="AP581" s="35"/>
      <c r="AQ581" s="35"/>
      <c r="AR581" s="35"/>
      <c r="AS581" s="35"/>
      <c r="AT581" s="35"/>
      <c r="AU581" s="35"/>
      <c r="AV581" s="35"/>
      <c r="AW581" s="61" t="s">
        <v>715</v>
      </c>
    </row>
    <row r="582" spans="40:49" ht="13.95" customHeight="1" x14ac:dyDescent="0.25">
      <c r="AN582" s="35"/>
      <c r="AO582" s="35"/>
      <c r="AP582" s="35"/>
      <c r="AQ582" s="35"/>
      <c r="AR582" s="35"/>
      <c r="AS582" s="35"/>
      <c r="AT582" s="35"/>
      <c r="AU582" s="35"/>
      <c r="AV582" s="35"/>
      <c r="AW582" s="61" t="s">
        <v>716</v>
      </c>
    </row>
    <row r="583" spans="40:49" ht="13.95" customHeight="1" x14ac:dyDescent="0.25">
      <c r="AN583" s="35"/>
      <c r="AO583" s="35"/>
      <c r="AP583" s="35"/>
      <c r="AQ583" s="35"/>
      <c r="AR583" s="35"/>
      <c r="AS583" s="35"/>
      <c r="AT583" s="35"/>
      <c r="AU583" s="35"/>
      <c r="AV583" s="35"/>
      <c r="AW583" s="61" t="s">
        <v>717</v>
      </c>
    </row>
    <row r="584" spans="40:49" ht="13.95" customHeight="1" x14ac:dyDescent="0.25">
      <c r="AN584" s="35"/>
      <c r="AO584" s="35"/>
      <c r="AP584" s="35"/>
      <c r="AQ584" s="35"/>
      <c r="AR584" s="35"/>
      <c r="AS584" s="35"/>
      <c r="AT584" s="35"/>
      <c r="AU584" s="35"/>
      <c r="AV584" s="35"/>
      <c r="AW584" s="61" t="s">
        <v>718</v>
      </c>
    </row>
    <row r="585" spans="40:49" ht="13.95" customHeight="1" x14ac:dyDescent="0.25">
      <c r="AN585" s="35"/>
      <c r="AO585" s="35"/>
      <c r="AP585" s="35"/>
      <c r="AQ585" s="35"/>
      <c r="AR585" s="35"/>
      <c r="AS585" s="35"/>
      <c r="AT585" s="35"/>
      <c r="AU585" s="35"/>
      <c r="AV585" s="35"/>
      <c r="AW585" s="61" t="s">
        <v>719</v>
      </c>
    </row>
    <row r="586" spans="40:49" ht="13.95" customHeight="1" x14ac:dyDescent="0.25">
      <c r="AN586" s="35"/>
      <c r="AO586" s="35"/>
      <c r="AP586" s="35"/>
      <c r="AQ586" s="35"/>
      <c r="AR586" s="35"/>
      <c r="AS586" s="35"/>
      <c r="AT586" s="35"/>
      <c r="AU586" s="35"/>
      <c r="AV586" s="35"/>
      <c r="AW586" s="61" t="s">
        <v>720</v>
      </c>
    </row>
    <row r="587" spans="40:49" ht="13.95" customHeight="1" x14ac:dyDescent="0.25">
      <c r="AN587" s="35"/>
      <c r="AO587" s="35"/>
      <c r="AP587" s="35"/>
      <c r="AQ587" s="35"/>
      <c r="AR587" s="35"/>
      <c r="AS587" s="35"/>
      <c r="AT587" s="35"/>
      <c r="AU587" s="35"/>
      <c r="AV587" s="35"/>
      <c r="AW587" s="61" t="s">
        <v>721</v>
      </c>
    </row>
    <row r="588" spans="40:49" ht="13.95" customHeight="1" x14ac:dyDescent="0.25">
      <c r="AN588" s="35"/>
      <c r="AO588" s="35"/>
      <c r="AP588" s="35"/>
      <c r="AQ588" s="35"/>
      <c r="AR588" s="35"/>
      <c r="AS588" s="35"/>
      <c r="AT588" s="35"/>
      <c r="AU588" s="35"/>
      <c r="AV588" s="35"/>
      <c r="AW588" s="61" t="s">
        <v>722</v>
      </c>
    </row>
    <row r="589" spans="40:49" ht="13.95" customHeight="1" x14ac:dyDescent="0.25">
      <c r="AN589" s="35"/>
      <c r="AO589" s="35"/>
      <c r="AP589" s="35"/>
      <c r="AQ589" s="35"/>
      <c r="AR589" s="35"/>
      <c r="AS589" s="35"/>
      <c r="AT589" s="35"/>
      <c r="AU589" s="35"/>
      <c r="AV589" s="35"/>
      <c r="AW589" s="61" t="s">
        <v>723</v>
      </c>
    </row>
    <row r="590" spans="40:49" ht="13.95" customHeight="1" x14ac:dyDescent="0.25">
      <c r="AN590" s="35"/>
      <c r="AO590" s="35"/>
      <c r="AP590" s="35"/>
      <c r="AQ590" s="35"/>
      <c r="AR590" s="35"/>
      <c r="AS590" s="35"/>
      <c r="AT590" s="35"/>
      <c r="AU590" s="35"/>
      <c r="AV590" s="35"/>
      <c r="AW590" s="61" t="s">
        <v>724</v>
      </c>
    </row>
    <row r="591" spans="40:49" ht="13.95" customHeight="1" x14ac:dyDescent="0.25">
      <c r="AN591" s="35"/>
      <c r="AO591" s="35"/>
      <c r="AP591" s="35"/>
      <c r="AQ591" s="35"/>
      <c r="AR591" s="35"/>
      <c r="AS591" s="35"/>
      <c r="AT591" s="35"/>
      <c r="AU591" s="35"/>
      <c r="AV591" s="35"/>
      <c r="AW591" s="61" t="s">
        <v>725</v>
      </c>
    </row>
    <row r="592" spans="40:49" ht="13.95" customHeight="1" x14ac:dyDescent="0.25">
      <c r="AN592" s="35"/>
      <c r="AO592" s="35"/>
      <c r="AP592" s="35"/>
      <c r="AQ592" s="35"/>
      <c r="AR592" s="35"/>
      <c r="AS592" s="35"/>
      <c r="AT592" s="35"/>
      <c r="AU592" s="35"/>
      <c r="AV592" s="35"/>
      <c r="AW592" s="61" t="s">
        <v>726</v>
      </c>
    </row>
    <row r="593" spans="40:49" ht="13.95" customHeight="1" x14ac:dyDescent="0.25">
      <c r="AN593" s="35"/>
      <c r="AO593" s="35"/>
      <c r="AP593" s="35"/>
      <c r="AQ593" s="35"/>
      <c r="AR593" s="35"/>
      <c r="AS593" s="35"/>
      <c r="AT593" s="35"/>
      <c r="AU593" s="35"/>
      <c r="AV593" s="35"/>
      <c r="AW593" s="61" t="s">
        <v>727</v>
      </c>
    </row>
    <row r="594" spans="40:49" ht="13.95" customHeight="1" x14ac:dyDescent="0.25">
      <c r="AN594" s="35"/>
      <c r="AO594" s="35"/>
      <c r="AP594" s="35"/>
      <c r="AQ594" s="35"/>
      <c r="AR594" s="35"/>
      <c r="AS594" s="35"/>
      <c r="AT594" s="35"/>
      <c r="AU594" s="35"/>
      <c r="AV594" s="35"/>
      <c r="AW594" s="61" t="s">
        <v>728</v>
      </c>
    </row>
    <row r="595" spans="40:49" ht="13.95" customHeight="1" x14ac:dyDescent="0.25">
      <c r="AN595" s="35"/>
      <c r="AO595" s="35"/>
      <c r="AP595" s="35"/>
      <c r="AQ595" s="35"/>
      <c r="AR595" s="35"/>
      <c r="AS595" s="35"/>
      <c r="AT595" s="35"/>
      <c r="AU595" s="35"/>
      <c r="AV595" s="35"/>
      <c r="AW595" s="61" t="s">
        <v>729</v>
      </c>
    </row>
    <row r="596" spans="40:49" ht="13.95" customHeight="1" x14ac:dyDescent="0.25">
      <c r="AN596" s="35"/>
      <c r="AO596" s="35"/>
      <c r="AP596" s="35"/>
      <c r="AQ596" s="35"/>
      <c r="AR596" s="35"/>
      <c r="AS596" s="35"/>
      <c r="AT596" s="35"/>
      <c r="AU596" s="35"/>
      <c r="AV596" s="35"/>
      <c r="AW596" s="61" t="s">
        <v>730</v>
      </c>
    </row>
    <row r="597" spans="40:49" ht="13.95" customHeight="1" x14ac:dyDescent="0.25">
      <c r="AN597" s="35"/>
      <c r="AO597" s="35"/>
      <c r="AP597" s="35"/>
      <c r="AQ597" s="35"/>
      <c r="AR597" s="35"/>
      <c r="AS597" s="35"/>
      <c r="AT597" s="35"/>
      <c r="AU597" s="35"/>
      <c r="AV597" s="35"/>
      <c r="AW597" s="61" t="s">
        <v>731</v>
      </c>
    </row>
    <row r="598" spans="40:49" ht="13.95" customHeight="1" x14ac:dyDescent="0.25">
      <c r="AN598" s="35"/>
      <c r="AO598" s="35"/>
      <c r="AP598" s="35"/>
      <c r="AQ598" s="35"/>
      <c r="AR598" s="35"/>
      <c r="AS598" s="35"/>
      <c r="AT598" s="35"/>
      <c r="AU598" s="35"/>
      <c r="AV598" s="35"/>
      <c r="AW598" s="61" t="s">
        <v>732</v>
      </c>
    </row>
    <row r="599" spans="40:49" ht="13.95" customHeight="1" x14ac:dyDescent="0.25">
      <c r="AN599" s="35"/>
      <c r="AO599" s="35"/>
      <c r="AP599" s="35"/>
      <c r="AQ599" s="35"/>
      <c r="AR599" s="35"/>
      <c r="AS599" s="35"/>
      <c r="AT599" s="35"/>
      <c r="AU599" s="35"/>
      <c r="AV599" s="35"/>
      <c r="AW599" s="61" t="s">
        <v>733</v>
      </c>
    </row>
    <row r="600" spans="40:49" ht="13.95" customHeight="1" x14ac:dyDescent="0.25">
      <c r="AN600" s="35"/>
      <c r="AO600" s="35"/>
      <c r="AP600" s="35"/>
      <c r="AQ600" s="35"/>
      <c r="AR600" s="35"/>
      <c r="AS600" s="35"/>
      <c r="AT600" s="35"/>
      <c r="AU600" s="35"/>
      <c r="AV600" s="35"/>
      <c r="AW600" s="61" t="s">
        <v>734</v>
      </c>
    </row>
    <row r="601" spans="40:49" ht="13.95" customHeight="1" x14ac:dyDescent="0.25">
      <c r="AN601" s="35"/>
      <c r="AO601" s="35"/>
      <c r="AP601" s="35"/>
      <c r="AQ601" s="35"/>
      <c r="AR601" s="35"/>
      <c r="AS601" s="35"/>
      <c r="AT601" s="35"/>
      <c r="AU601" s="35"/>
      <c r="AV601" s="35"/>
      <c r="AW601" s="61" t="s">
        <v>735</v>
      </c>
    </row>
    <row r="602" spans="40:49" ht="13.95" customHeight="1" x14ac:dyDescent="0.25">
      <c r="AN602" s="35"/>
      <c r="AO602" s="35"/>
      <c r="AP602" s="35"/>
      <c r="AQ602" s="35"/>
      <c r="AR602" s="35"/>
      <c r="AS602" s="35"/>
      <c r="AT602" s="35"/>
      <c r="AU602" s="35"/>
      <c r="AV602" s="35"/>
      <c r="AW602" s="61" t="s">
        <v>736</v>
      </c>
    </row>
    <row r="603" spans="40:49" ht="13.95" customHeight="1" x14ac:dyDescent="0.25">
      <c r="AN603" s="35"/>
      <c r="AO603" s="35"/>
      <c r="AP603" s="35"/>
      <c r="AQ603" s="35"/>
      <c r="AR603" s="35"/>
      <c r="AS603" s="35"/>
      <c r="AT603" s="35"/>
      <c r="AU603" s="35"/>
      <c r="AV603" s="35"/>
      <c r="AW603" s="61" t="s">
        <v>737</v>
      </c>
    </row>
    <row r="604" spans="40:49" ht="13.95" customHeight="1" x14ac:dyDescent="0.25">
      <c r="AN604" s="35"/>
      <c r="AO604" s="35"/>
      <c r="AP604" s="35"/>
      <c r="AQ604" s="35"/>
      <c r="AR604" s="35"/>
      <c r="AS604" s="35"/>
      <c r="AT604" s="35"/>
      <c r="AU604" s="35"/>
      <c r="AV604" s="35"/>
      <c r="AW604" s="61" t="s">
        <v>738</v>
      </c>
    </row>
    <row r="605" spans="40:49" ht="13.95" customHeight="1" x14ac:dyDescent="0.25">
      <c r="AN605" s="35"/>
      <c r="AO605" s="35"/>
      <c r="AP605" s="35"/>
      <c r="AQ605" s="35"/>
      <c r="AR605" s="35"/>
      <c r="AS605" s="35"/>
      <c r="AT605" s="35"/>
      <c r="AU605" s="35"/>
      <c r="AV605" s="35"/>
      <c r="AW605" s="61" t="s">
        <v>739</v>
      </c>
    </row>
    <row r="606" spans="40:49" ht="13.95" customHeight="1" x14ac:dyDescent="0.25">
      <c r="AN606" s="35"/>
      <c r="AO606" s="35"/>
      <c r="AP606" s="35"/>
      <c r="AQ606" s="35"/>
      <c r="AR606" s="35"/>
      <c r="AS606" s="35"/>
      <c r="AT606" s="35"/>
      <c r="AU606" s="35"/>
      <c r="AV606" s="35"/>
      <c r="AW606" s="61" t="s">
        <v>740</v>
      </c>
    </row>
    <row r="607" spans="40:49" ht="13.95" customHeight="1" x14ac:dyDescent="0.25">
      <c r="AN607" s="35"/>
      <c r="AO607" s="35"/>
      <c r="AP607" s="35"/>
      <c r="AQ607" s="35"/>
      <c r="AR607" s="35"/>
      <c r="AS607" s="35"/>
      <c r="AT607" s="35"/>
      <c r="AU607" s="35"/>
      <c r="AV607" s="35"/>
      <c r="AW607" s="61" t="s">
        <v>741</v>
      </c>
    </row>
    <row r="608" spans="40:49" ht="13.95" customHeight="1" x14ac:dyDescent="0.25">
      <c r="AN608" s="35"/>
      <c r="AO608" s="35"/>
      <c r="AP608" s="35"/>
      <c r="AQ608" s="35"/>
      <c r="AR608" s="35"/>
      <c r="AS608" s="35"/>
      <c r="AT608" s="35"/>
      <c r="AU608" s="35"/>
      <c r="AV608" s="35"/>
      <c r="AW608" s="61" t="s">
        <v>742</v>
      </c>
    </row>
    <row r="609" spans="40:49" ht="13.95" customHeight="1" x14ac:dyDescent="0.25">
      <c r="AN609" s="35"/>
      <c r="AO609" s="35"/>
      <c r="AP609" s="35"/>
      <c r="AQ609" s="35"/>
      <c r="AR609" s="35"/>
      <c r="AS609" s="35"/>
      <c r="AT609" s="35"/>
      <c r="AU609" s="35"/>
      <c r="AV609" s="35"/>
      <c r="AW609" s="61" t="s">
        <v>743</v>
      </c>
    </row>
    <row r="610" spans="40:49" ht="13.95" customHeight="1" x14ac:dyDescent="0.25">
      <c r="AN610" s="35"/>
      <c r="AO610" s="35"/>
      <c r="AP610" s="35"/>
      <c r="AQ610" s="35"/>
      <c r="AR610" s="35"/>
      <c r="AS610" s="35"/>
      <c r="AT610" s="35"/>
      <c r="AU610" s="35"/>
      <c r="AV610" s="35"/>
      <c r="AW610" s="61" t="s">
        <v>744</v>
      </c>
    </row>
    <row r="611" spans="40:49" ht="13.95" customHeight="1" x14ac:dyDescent="0.25">
      <c r="AN611" s="35"/>
      <c r="AO611" s="35"/>
      <c r="AP611" s="35"/>
      <c r="AQ611" s="35"/>
      <c r="AR611" s="35"/>
      <c r="AS611" s="35"/>
      <c r="AT611" s="35"/>
      <c r="AU611" s="35"/>
      <c r="AV611" s="35"/>
      <c r="AW611" s="61" t="s">
        <v>745</v>
      </c>
    </row>
    <row r="612" spans="40:49" ht="13.95" customHeight="1" x14ac:dyDescent="0.25">
      <c r="AN612" s="35"/>
      <c r="AO612" s="35"/>
      <c r="AP612" s="35"/>
      <c r="AQ612" s="35"/>
      <c r="AR612" s="35"/>
      <c r="AS612" s="35"/>
      <c r="AT612" s="35"/>
      <c r="AU612" s="35"/>
      <c r="AV612" s="35"/>
      <c r="AW612" s="61" t="s">
        <v>746</v>
      </c>
    </row>
    <row r="613" spans="40:49" ht="13.95" customHeight="1" x14ac:dyDescent="0.25">
      <c r="AN613" s="35"/>
      <c r="AO613" s="35"/>
      <c r="AP613" s="35"/>
      <c r="AQ613" s="35"/>
      <c r="AR613" s="35"/>
      <c r="AS613" s="35"/>
      <c r="AT613" s="35"/>
      <c r="AU613" s="35"/>
      <c r="AV613" s="35"/>
      <c r="AW613" s="61" t="s">
        <v>747</v>
      </c>
    </row>
    <row r="614" spans="40:49" ht="13.95" customHeight="1" x14ac:dyDescent="0.25">
      <c r="AN614" s="35"/>
      <c r="AO614" s="35"/>
      <c r="AP614" s="35"/>
      <c r="AQ614" s="35"/>
      <c r="AR614" s="35"/>
      <c r="AS614" s="35"/>
      <c r="AT614" s="35"/>
      <c r="AU614" s="35"/>
      <c r="AV614" s="35"/>
      <c r="AW614" s="61" t="s">
        <v>748</v>
      </c>
    </row>
    <row r="615" spans="40:49" ht="13.95" customHeight="1" x14ac:dyDescent="0.25">
      <c r="AN615" s="35"/>
      <c r="AO615" s="35"/>
      <c r="AP615" s="35"/>
      <c r="AQ615" s="35"/>
      <c r="AR615" s="35"/>
      <c r="AS615" s="35"/>
      <c r="AT615" s="35"/>
      <c r="AU615" s="35"/>
      <c r="AV615" s="35"/>
      <c r="AW615" s="61" t="s">
        <v>749</v>
      </c>
    </row>
    <row r="616" spans="40:49" ht="13.95" customHeight="1" x14ac:dyDescent="0.25">
      <c r="AN616" s="35"/>
      <c r="AO616" s="35"/>
      <c r="AP616" s="35"/>
      <c r="AQ616" s="35"/>
      <c r="AR616" s="35"/>
      <c r="AS616" s="35"/>
      <c r="AT616" s="35"/>
      <c r="AU616" s="35"/>
      <c r="AV616" s="35"/>
      <c r="AW616" s="61" t="s">
        <v>750</v>
      </c>
    </row>
    <row r="617" spans="40:49" ht="13.95" customHeight="1" x14ac:dyDescent="0.25">
      <c r="AN617" s="35"/>
      <c r="AO617" s="35"/>
      <c r="AP617" s="35"/>
      <c r="AQ617" s="35"/>
      <c r="AR617" s="35"/>
      <c r="AS617" s="35"/>
      <c r="AT617" s="35"/>
      <c r="AU617" s="35"/>
      <c r="AV617" s="35"/>
      <c r="AW617" s="61" t="s">
        <v>751</v>
      </c>
    </row>
    <row r="618" spans="40:49" ht="13.95" customHeight="1" x14ac:dyDescent="0.25">
      <c r="AN618" s="35"/>
      <c r="AO618" s="35"/>
      <c r="AP618" s="35"/>
      <c r="AQ618" s="35"/>
      <c r="AR618" s="35"/>
      <c r="AS618" s="35"/>
      <c r="AT618" s="35"/>
      <c r="AU618" s="35"/>
      <c r="AV618" s="35"/>
      <c r="AW618" s="61" t="s">
        <v>752</v>
      </c>
    </row>
    <row r="619" spans="40:49" ht="13.95" customHeight="1" x14ac:dyDescent="0.25">
      <c r="AN619" s="35"/>
      <c r="AO619" s="35"/>
      <c r="AP619" s="35"/>
      <c r="AQ619" s="35"/>
      <c r="AR619" s="35"/>
      <c r="AS619" s="35"/>
      <c r="AT619" s="35"/>
      <c r="AU619" s="35"/>
      <c r="AV619" s="35"/>
      <c r="AW619" s="61" t="s">
        <v>753</v>
      </c>
    </row>
    <row r="620" spans="40:49" ht="13.95" customHeight="1" x14ac:dyDescent="0.25">
      <c r="AN620" s="35"/>
      <c r="AO620" s="35"/>
      <c r="AP620" s="35"/>
      <c r="AQ620" s="35"/>
      <c r="AR620" s="35"/>
      <c r="AS620" s="35"/>
      <c r="AT620" s="35"/>
      <c r="AU620" s="35"/>
      <c r="AV620" s="35"/>
      <c r="AW620" s="61" t="s">
        <v>754</v>
      </c>
    </row>
    <row r="621" spans="40:49" ht="13.95" customHeight="1" x14ac:dyDescent="0.25">
      <c r="AN621" s="35"/>
      <c r="AO621" s="35"/>
      <c r="AP621" s="35"/>
      <c r="AQ621" s="35"/>
      <c r="AR621" s="35"/>
      <c r="AS621" s="35"/>
      <c r="AT621" s="35"/>
      <c r="AU621" s="35"/>
      <c r="AV621" s="35"/>
      <c r="AW621" s="61" t="s">
        <v>755</v>
      </c>
    </row>
    <row r="622" spans="40:49" ht="13.95" customHeight="1" x14ac:dyDescent="0.25">
      <c r="AN622" s="35"/>
      <c r="AO622" s="35"/>
      <c r="AP622" s="35"/>
      <c r="AQ622" s="35"/>
      <c r="AR622" s="35"/>
      <c r="AS622" s="35"/>
      <c r="AT622" s="35"/>
      <c r="AU622" s="35"/>
      <c r="AV622" s="35"/>
      <c r="AW622" s="61" t="s">
        <v>756</v>
      </c>
    </row>
    <row r="623" spans="40:49" ht="13.95" customHeight="1" x14ac:dyDescent="0.25">
      <c r="AN623" s="35"/>
      <c r="AO623" s="35"/>
      <c r="AP623" s="35"/>
      <c r="AQ623" s="35"/>
      <c r="AR623" s="35"/>
      <c r="AS623" s="35"/>
      <c r="AT623" s="35"/>
      <c r="AU623" s="35"/>
      <c r="AV623" s="35"/>
      <c r="AW623" s="61" t="s">
        <v>757</v>
      </c>
    </row>
    <row r="624" spans="40:49" ht="13.95" customHeight="1" x14ac:dyDescent="0.25">
      <c r="AN624" s="35"/>
      <c r="AO624" s="35"/>
      <c r="AP624" s="35"/>
      <c r="AQ624" s="35"/>
      <c r="AR624" s="35"/>
      <c r="AS624" s="35"/>
      <c r="AT624" s="35"/>
      <c r="AU624" s="35"/>
      <c r="AV624" s="35"/>
      <c r="AW624" s="61" t="s">
        <v>758</v>
      </c>
    </row>
    <row r="625" spans="40:49" ht="13.95" customHeight="1" x14ac:dyDescent="0.25">
      <c r="AN625" s="35"/>
      <c r="AO625" s="35"/>
      <c r="AP625" s="35"/>
      <c r="AQ625" s="35"/>
      <c r="AR625" s="35"/>
      <c r="AS625" s="35"/>
      <c r="AT625" s="35"/>
      <c r="AU625" s="35"/>
      <c r="AV625" s="35"/>
      <c r="AW625" s="61" t="s">
        <v>759</v>
      </c>
    </row>
    <row r="626" spans="40:49" ht="13.95" customHeight="1" x14ac:dyDescent="0.25">
      <c r="AN626" s="35"/>
      <c r="AO626" s="35"/>
      <c r="AP626" s="35"/>
      <c r="AQ626" s="35"/>
      <c r="AR626" s="35"/>
      <c r="AS626" s="35"/>
      <c r="AT626" s="35"/>
      <c r="AU626" s="35"/>
      <c r="AV626" s="35"/>
      <c r="AW626" s="61" t="s">
        <v>760</v>
      </c>
    </row>
    <row r="627" spans="40:49" ht="13.95" customHeight="1" x14ac:dyDescent="0.25">
      <c r="AN627" s="35"/>
      <c r="AO627" s="35"/>
      <c r="AP627" s="35"/>
      <c r="AQ627" s="35"/>
      <c r="AR627" s="35"/>
      <c r="AS627" s="35"/>
      <c r="AT627" s="35"/>
      <c r="AU627" s="35"/>
      <c r="AV627" s="35"/>
      <c r="AW627" s="61" t="s">
        <v>761</v>
      </c>
    </row>
    <row r="628" spans="40:49" ht="13.95" customHeight="1" x14ac:dyDescent="0.25">
      <c r="AN628" s="35"/>
      <c r="AO628" s="35"/>
      <c r="AP628" s="35"/>
      <c r="AQ628" s="35"/>
      <c r="AR628" s="35"/>
      <c r="AS628" s="35"/>
      <c r="AT628" s="35"/>
      <c r="AU628" s="35"/>
      <c r="AV628" s="35"/>
      <c r="AW628" s="61" t="s">
        <v>762</v>
      </c>
    </row>
    <row r="629" spans="40:49" ht="13.95" customHeight="1" x14ac:dyDescent="0.25">
      <c r="AN629" s="35"/>
      <c r="AO629" s="35"/>
      <c r="AP629" s="35"/>
      <c r="AQ629" s="35"/>
      <c r="AR629" s="35"/>
      <c r="AS629" s="35"/>
      <c r="AT629" s="35"/>
      <c r="AU629" s="35"/>
      <c r="AV629" s="35"/>
      <c r="AW629" s="61" t="s">
        <v>763</v>
      </c>
    </row>
    <row r="630" spans="40:49" ht="13.95" customHeight="1" x14ac:dyDescent="0.25">
      <c r="AN630" s="35"/>
      <c r="AO630" s="35"/>
      <c r="AP630" s="35"/>
      <c r="AQ630" s="35"/>
      <c r="AR630" s="35"/>
      <c r="AS630" s="35"/>
      <c r="AT630" s="35"/>
      <c r="AU630" s="35"/>
      <c r="AV630" s="35"/>
      <c r="AW630" s="61" t="s">
        <v>764</v>
      </c>
    </row>
    <row r="631" spans="40:49" ht="13.95" customHeight="1" x14ac:dyDescent="0.25">
      <c r="AN631" s="35"/>
      <c r="AO631" s="35"/>
      <c r="AP631" s="35"/>
      <c r="AQ631" s="35"/>
      <c r="AR631" s="35"/>
      <c r="AS631" s="35"/>
      <c r="AT631" s="35"/>
      <c r="AU631" s="35"/>
      <c r="AV631" s="35"/>
      <c r="AW631" s="61" t="s">
        <v>765</v>
      </c>
    </row>
    <row r="632" spans="40:49" ht="13.95" customHeight="1" x14ac:dyDescent="0.25">
      <c r="AN632" s="35"/>
      <c r="AO632" s="35"/>
      <c r="AP632" s="35"/>
      <c r="AQ632" s="35"/>
      <c r="AR632" s="35"/>
      <c r="AS632" s="35"/>
      <c r="AT632" s="35"/>
      <c r="AU632" s="35"/>
      <c r="AV632" s="35"/>
      <c r="AW632" s="61" t="s">
        <v>766</v>
      </c>
    </row>
    <row r="633" spans="40:49" ht="13.95" customHeight="1" x14ac:dyDescent="0.25">
      <c r="AN633" s="35"/>
      <c r="AO633" s="35"/>
      <c r="AP633" s="35"/>
      <c r="AQ633" s="35"/>
      <c r="AR633" s="35"/>
      <c r="AS633" s="35"/>
      <c r="AT633" s="35"/>
      <c r="AU633" s="35"/>
      <c r="AV633" s="35"/>
      <c r="AW633" s="61" t="s">
        <v>767</v>
      </c>
    </row>
    <row r="634" spans="40:49" ht="13.95" customHeight="1" x14ac:dyDescent="0.25">
      <c r="AN634" s="35"/>
      <c r="AO634" s="35"/>
      <c r="AP634" s="35"/>
      <c r="AQ634" s="35"/>
      <c r="AR634" s="35"/>
      <c r="AS634" s="35"/>
      <c r="AT634" s="35"/>
      <c r="AU634" s="35"/>
      <c r="AV634" s="35"/>
      <c r="AW634" s="61" t="s">
        <v>768</v>
      </c>
    </row>
    <row r="635" spans="40:49" ht="13.95" customHeight="1" x14ac:dyDescent="0.25">
      <c r="AN635" s="35"/>
      <c r="AO635" s="35"/>
      <c r="AP635" s="35"/>
      <c r="AQ635" s="35"/>
      <c r="AR635" s="35"/>
      <c r="AS635" s="35"/>
      <c r="AT635" s="35"/>
      <c r="AU635" s="35"/>
      <c r="AV635" s="35"/>
      <c r="AW635" s="61" t="s">
        <v>769</v>
      </c>
    </row>
    <row r="636" spans="40:49" ht="13.95" customHeight="1" x14ac:dyDescent="0.25">
      <c r="AN636" s="35"/>
      <c r="AO636" s="35"/>
      <c r="AP636" s="35"/>
      <c r="AQ636" s="35"/>
      <c r="AR636" s="35"/>
      <c r="AS636" s="35"/>
      <c r="AT636" s="35"/>
      <c r="AU636" s="35"/>
      <c r="AV636" s="35"/>
      <c r="AW636" s="61" t="s">
        <v>770</v>
      </c>
    </row>
    <row r="637" spans="40:49" ht="13.95" customHeight="1" x14ac:dyDescent="0.25">
      <c r="AN637" s="35"/>
      <c r="AO637" s="35"/>
      <c r="AP637" s="35"/>
      <c r="AQ637" s="35"/>
      <c r="AR637" s="35"/>
      <c r="AS637" s="35"/>
      <c r="AT637" s="35"/>
      <c r="AU637" s="35"/>
      <c r="AV637" s="35"/>
      <c r="AW637" s="61" t="s">
        <v>771</v>
      </c>
    </row>
    <row r="638" spans="40:49" ht="13.95" customHeight="1" x14ac:dyDescent="0.25">
      <c r="AN638" s="35"/>
      <c r="AO638" s="35"/>
      <c r="AP638" s="35"/>
      <c r="AQ638" s="35"/>
      <c r="AR638" s="35"/>
      <c r="AS638" s="35"/>
      <c r="AT638" s="35"/>
      <c r="AU638" s="35"/>
      <c r="AV638" s="35"/>
      <c r="AW638" s="61" t="s">
        <v>772</v>
      </c>
    </row>
    <row r="639" spans="40:49" ht="13.95" customHeight="1" x14ac:dyDescent="0.25">
      <c r="AN639" s="35"/>
      <c r="AO639" s="35"/>
      <c r="AP639" s="35"/>
      <c r="AQ639" s="35"/>
      <c r="AR639" s="35"/>
      <c r="AS639" s="35"/>
      <c r="AT639" s="35"/>
      <c r="AU639" s="35"/>
      <c r="AV639" s="35"/>
      <c r="AW639" s="61" t="s">
        <v>773</v>
      </c>
    </row>
    <row r="640" spans="40:49" ht="13.95" customHeight="1" x14ac:dyDescent="0.25">
      <c r="AN640" s="35"/>
      <c r="AO640" s="35"/>
      <c r="AP640" s="35"/>
      <c r="AQ640" s="35"/>
      <c r="AR640" s="35"/>
      <c r="AS640" s="35"/>
      <c r="AT640" s="35"/>
      <c r="AU640" s="35"/>
      <c r="AV640" s="35"/>
      <c r="AW640" s="61" t="s">
        <v>774</v>
      </c>
    </row>
    <row r="641" spans="40:49" ht="13.95" customHeight="1" x14ac:dyDescent="0.25">
      <c r="AN641" s="35"/>
      <c r="AO641" s="35"/>
      <c r="AP641" s="35"/>
      <c r="AQ641" s="35"/>
      <c r="AR641" s="35"/>
      <c r="AS641" s="35"/>
      <c r="AT641" s="35"/>
      <c r="AU641" s="35"/>
      <c r="AV641" s="35"/>
      <c r="AW641" s="61" t="s">
        <v>775</v>
      </c>
    </row>
    <row r="642" spans="40:49" ht="13.95" customHeight="1" x14ac:dyDescent="0.25">
      <c r="AN642" s="35"/>
      <c r="AO642" s="35"/>
      <c r="AP642" s="35"/>
      <c r="AQ642" s="35"/>
      <c r="AR642" s="35"/>
      <c r="AS642" s="35"/>
      <c r="AT642" s="35"/>
      <c r="AU642" s="35"/>
      <c r="AV642" s="35"/>
      <c r="AW642" s="61" t="s">
        <v>776</v>
      </c>
    </row>
    <row r="643" spans="40:49" ht="13.95" customHeight="1" x14ac:dyDescent="0.25">
      <c r="AN643" s="35"/>
      <c r="AO643" s="35"/>
      <c r="AP643" s="35"/>
      <c r="AQ643" s="35"/>
      <c r="AR643" s="35"/>
      <c r="AS643" s="35"/>
      <c r="AT643" s="35"/>
      <c r="AU643" s="35"/>
      <c r="AV643" s="35"/>
      <c r="AW643" s="61" t="s">
        <v>777</v>
      </c>
    </row>
    <row r="644" spans="40:49" ht="13.95" customHeight="1" x14ac:dyDescent="0.25">
      <c r="AN644" s="35"/>
      <c r="AO644" s="35"/>
      <c r="AP644" s="35"/>
      <c r="AQ644" s="35"/>
      <c r="AR644" s="35"/>
      <c r="AS644" s="35"/>
      <c r="AT644" s="35"/>
      <c r="AU644" s="35"/>
      <c r="AV644" s="35"/>
      <c r="AW644" s="61" t="s">
        <v>778</v>
      </c>
    </row>
    <row r="645" spans="40:49" ht="13.95" customHeight="1" x14ac:dyDescent="0.25">
      <c r="AN645" s="35"/>
      <c r="AO645" s="35"/>
      <c r="AP645" s="35"/>
      <c r="AQ645" s="35"/>
      <c r="AR645" s="35"/>
      <c r="AS645" s="35"/>
      <c r="AT645" s="35"/>
      <c r="AU645" s="35"/>
      <c r="AV645" s="35"/>
      <c r="AW645" s="61" t="s">
        <v>779</v>
      </c>
    </row>
    <row r="646" spans="40:49" ht="13.95" customHeight="1" x14ac:dyDescent="0.25">
      <c r="AN646" s="35"/>
      <c r="AO646" s="35"/>
      <c r="AP646" s="35"/>
      <c r="AQ646" s="35"/>
      <c r="AR646" s="35"/>
      <c r="AS646" s="35"/>
      <c r="AT646" s="35"/>
      <c r="AU646" s="35"/>
      <c r="AV646" s="35"/>
      <c r="AW646" s="61" t="s">
        <v>780</v>
      </c>
    </row>
    <row r="647" spans="40:49" ht="13.95" customHeight="1" x14ac:dyDescent="0.25">
      <c r="AN647" s="35"/>
      <c r="AO647" s="35"/>
      <c r="AP647" s="35"/>
      <c r="AQ647" s="35"/>
      <c r="AR647" s="35"/>
      <c r="AS647" s="35"/>
      <c r="AT647" s="35"/>
      <c r="AU647" s="35"/>
      <c r="AV647" s="35"/>
      <c r="AW647" s="61" t="s">
        <v>781</v>
      </c>
    </row>
    <row r="648" spans="40:49" ht="13.95" customHeight="1" x14ac:dyDescent="0.25">
      <c r="AN648" s="35"/>
      <c r="AO648" s="35"/>
      <c r="AP648" s="35"/>
      <c r="AQ648" s="35"/>
      <c r="AR648" s="35"/>
      <c r="AS648" s="35"/>
      <c r="AT648" s="35"/>
      <c r="AU648" s="35"/>
      <c r="AV648" s="35"/>
      <c r="AW648" s="61" t="s">
        <v>782</v>
      </c>
    </row>
    <row r="649" spans="40:49" ht="13.95" customHeight="1" x14ac:dyDescent="0.25">
      <c r="AN649" s="35"/>
      <c r="AO649" s="35"/>
      <c r="AP649" s="35"/>
      <c r="AQ649" s="35"/>
      <c r="AR649" s="35"/>
      <c r="AS649" s="35"/>
      <c r="AT649" s="35"/>
      <c r="AU649" s="35"/>
      <c r="AV649" s="35"/>
      <c r="AW649" s="61" t="s">
        <v>783</v>
      </c>
    </row>
    <row r="650" spans="40:49" ht="13.95" customHeight="1" x14ac:dyDescent="0.25">
      <c r="AN650" s="35"/>
      <c r="AO650" s="35"/>
      <c r="AP650" s="35"/>
      <c r="AQ650" s="35"/>
      <c r="AR650" s="35"/>
      <c r="AS650" s="35"/>
      <c r="AT650" s="35"/>
      <c r="AU650" s="35"/>
      <c r="AV650" s="35"/>
      <c r="AW650" s="61" t="s">
        <v>784</v>
      </c>
    </row>
    <row r="651" spans="40:49" ht="13.95" customHeight="1" x14ac:dyDescent="0.25">
      <c r="AN651" s="35"/>
      <c r="AO651" s="35"/>
      <c r="AP651" s="35"/>
      <c r="AQ651" s="35"/>
      <c r="AR651" s="35"/>
      <c r="AS651" s="35"/>
      <c r="AT651" s="35"/>
      <c r="AU651" s="35"/>
      <c r="AV651" s="35"/>
      <c r="AW651" s="61" t="s">
        <v>785</v>
      </c>
    </row>
    <row r="652" spans="40:49" ht="13.95" customHeight="1" x14ac:dyDescent="0.25">
      <c r="AN652" s="35"/>
      <c r="AO652" s="35"/>
      <c r="AP652" s="35"/>
      <c r="AQ652" s="35"/>
      <c r="AR652" s="35"/>
      <c r="AS652" s="35"/>
      <c r="AT652" s="35"/>
      <c r="AU652" s="35"/>
      <c r="AV652" s="35"/>
      <c r="AW652" s="61" t="s">
        <v>786</v>
      </c>
    </row>
    <row r="653" spans="40:49" ht="13.95" customHeight="1" x14ac:dyDescent="0.25">
      <c r="AN653" s="35"/>
      <c r="AO653" s="35"/>
      <c r="AP653" s="35"/>
      <c r="AQ653" s="35"/>
      <c r="AR653" s="35"/>
      <c r="AS653" s="35"/>
      <c r="AT653" s="35"/>
      <c r="AU653" s="35"/>
      <c r="AV653" s="35"/>
      <c r="AW653" s="61" t="s">
        <v>787</v>
      </c>
    </row>
    <row r="654" spans="40:49" ht="13.95" customHeight="1" x14ac:dyDescent="0.25">
      <c r="AN654" s="35"/>
      <c r="AO654" s="35"/>
      <c r="AP654" s="35"/>
      <c r="AQ654" s="35"/>
      <c r="AR654" s="35"/>
      <c r="AS654" s="35"/>
      <c r="AT654" s="35"/>
      <c r="AU654" s="35"/>
      <c r="AV654" s="35"/>
      <c r="AW654" s="61" t="s">
        <v>788</v>
      </c>
    </row>
    <row r="655" spans="40:49" ht="13.95" customHeight="1" x14ac:dyDescent="0.25">
      <c r="AN655" s="35"/>
      <c r="AO655" s="35"/>
      <c r="AP655" s="35"/>
      <c r="AQ655" s="35"/>
      <c r="AR655" s="35"/>
      <c r="AS655" s="35"/>
      <c r="AT655" s="35"/>
      <c r="AU655" s="35"/>
      <c r="AV655" s="35"/>
      <c r="AW655" s="61" t="s">
        <v>789</v>
      </c>
    </row>
    <row r="656" spans="40:49" ht="13.95" customHeight="1" x14ac:dyDescent="0.25">
      <c r="AN656" s="35"/>
      <c r="AO656" s="35"/>
      <c r="AP656" s="35"/>
      <c r="AQ656" s="35"/>
      <c r="AR656" s="35"/>
      <c r="AS656" s="35"/>
      <c r="AT656" s="35"/>
      <c r="AU656" s="35"/>
      <c r="AV656" s="35"/>
      <c r="AW656" s="61" t="s">
        <v>790</v>
      </c>
    </row>
    <row r="657" spans="40:49" ht="13.95" customHeight="1" x14ac:dyDescent="0.25">
      <c r="AN657" s="35"/>
      <c r="AO657" s="35"/>
      <c r="AP657" s="35"/>
      <c r="AQ657" s="35"/>
      <c r="AR657" s="35"/>
      <c r="AS657" s="35"/>
      <c r="AT657" s="35"/>
      <c r="AU657" s="35"/>
      <c r="AV657" s="35"/>
      <c r="AW657" s="61" t="s">
        <v>791</v>
      </c>
    </row>
    <row r="658" spans="40:49" ht="13.95" customHeight="1" x14ac:dyDescent="0.25">
      <c r="AN658" s="35"/>
      <c r="AO658" s="35"/>
      <c r="AP658" s="35"/>
      <c r="AQ658" s="35"/>
      <c r="AR658" s="35"/>
      <c r="AS658" s="35"/>
      <c r="AT658" s="35"/>
      <c r="AU658" s="35"/>
      <c r="AV658" s="35"/>
      <c r="AW658" s="61" t="s">
        <v>792</v>
      </c>
    </row>
    <row r="659" spans="40:49" ht="13.95" customHeight="1" x14ac:dyDescent="0.25">
      <c r="AN659" s="35"/>
      <c r="AO659" s="35"/>
      <c r="AP659" s="35"/>
      <c r="AQ659" s="35"/>
      <c r="AR659" s="35"/>
      <c r="AS659" s="35"/>
      <c r="AT659" s="35"/>
      <c r="AU659" s="35"/>
      <c r="AV659" s="35"/>
      <c r="AW659" s="61" t="s">
        <v>793</v>
      </c>
    </row>
    <row r="660" spans="40:49" ht="13.95" customHeight="1" x14ac:dyDescent="0.25">
      <c r="AN660" s="35"/>
      <c r="AO660" s="35"/>
      <c r="AP660" s="35"/>
      <c r="AQ660" s="35"/>
      <c r="AR660" s="35"/>
      <c r="AS660" s="35"/>
      <c r="AT660" s="35"/>
      <c r="AU660" s="35"/>
      <c r="AV660" s="35"/>
      <c r="AW660" s="61" t="s">
        <v>794</v>
      </c>
    </row>
    <row r="661" spans="40:49" ht="13.95" customHeight="1" x14ac:dyDescent="0.25">
      <c r="AN661" s="35"/>
      <c r="AO661" s="35"/>
      <c r="AP661" s="35"/>
      <c r="AQ661" s="35"/>
      <c r="AR661" s="35"/>
      <c r="AS661" s="35"/>
      <c r="AT661" s="35"/>
      <c r="AU661" s="35"/>
      <c r="AV661" s="35"/>
      <c r="AW661" s="61" t="s">
        <v>795</v>
      </c>
    </row>
    <row r="662" spans="40:49" ht="13.95" customHeight="1" x14ac:dyDescent="0.25">
      <c r="AN662" s="35"/>
      <c r="AO662" s="35"/>
      <c r="AP662" s="35"/>
      <c r="AQ662" s="35"/>
      <c r="AR662" s="35"/>
      <c r="AS662" s="35"/>
      <c r="AT662" s="35"/>
      <c r="AU662" s="35"/>
      <c r="AV662" s="35"/>
      <c r="AW662" s="61" t="s">
        <v>796</v>
      </c>
    </row>
    <row r="663" spans="40:49" ht="13.95" customHeight="1" x14ac:dyDescent="0.25">
      <c r="AN663" s="35"/>
      <c r="AO663" s="35"/>
      <c r="AP663" s="35"/>
      <c r="AQ663" s="35"/>
      <c r="AR663" s="35"/>
      <c r="AS663" s="35"/>
      <c r="AT663" s="35"/>
      <c r="AU663" s="35"/>
      <c r="AV663" s="35"/>
      <c r="AW663" s="61" t="s">
        <v>797</v>
      </c>
    </row>
    <row r="664" spans="40:49" ht="13.95" customHeight="1" x14ac:dyDescent="0.25">
      <c r="AN664" s="35"/>
      <c r="AO664" s="35"/>
      <c r="AP664" s="35"/>
      <c r="AQ664" s="35"/>
      <c r="AR664" s="35"/>
      <c r="AS664" s="35"/>
      <c r="AT664" s="35"/>
      <c r="AU664" s="35"/>
      <c r="AV664" s="35"/>
      <c r="AW664" s="61" t="s">
        <v>798</v>
      </c>
    </row>
    <row r="665" spans="40:49" ht="13.95" customHeight="1" x14ac:dyDescent="0.25">
      <c r="AN665" s="35"/>
      <c r="AO665" s="35"/>
      <c r="AP665" s="35"/>
      <c r="AQ665" s="35"/>
      <c r="AR665" s="35"/>
      <c r="AS665" s="35"/>
      <c r="AT665" s="35"/>
      <c r="AU665" s="35"/>
      <c r="AV665" s="35"/>
      <c r="AW665" s="61" t="s">
        <v>799</v>
      </c>
    </row>
    <row r="666" spans="40:49" ht="13.95" customHeight="1" x14ac:dyDescent="0.25">
      <c r="AN666" s="35"/>
      <c r="AO666" s="35"/>
      <c r="AP666" s="35"/>
      <c r="AQ666" s="35"/>
      <c r="AR666" s="35"/>
      <c r="AS666" s="35"/>
      <c r="AT666" s="35"/>
      <c r="AU666" s="35"/>
      <c r="AV666" s="35"/>
      <c r="AW666" s="61" t="s">
        <v>800</v>
      </c>
    </row>
    <row r="667" spans="40:49" ht="13.95" customHeight="1" x14ac:dyDescent="0.25">
      <c r="AN667" s="35"/>
      <c r="AO667" s="35"/>
      <c r="AP667" s="35"/>
      <c r="AQ667" s="35"/>
      <c r="AR667" s="35"/>
      <c r="AS667" s="35"/>
      <c r="AT667" s="35"/>
      <c r="AU667" s="35"/>
      <c r="AV667" s="35"/>
      <c r="AW667" s="61" t="s">
        <v>801</v>
      </c>
    </row>
    <row r="668" spans="40:49" ht="13.95" customHeight="1" x14ac:dyDescent="0.25">
      <c r="AN668" s="35"/>
      <c r="AO668" s="35"/>
      <c r="AP668" s="35"/>
      <c r="AQ668" s="35"/>
      <c r="AR668" s="35"/>
      <c r="AS668" s="35"/>
      <c r="AT668" s="35"/>
      <c r="AU668" s="35"/>
      <c r="AV668" s="35"/>
      <c r="AW668" s="61" t="s">
        <v>802</v>
      </c>
    </row>
    <row r="669" spans="40:49" ht="13.95" customHeight="1" x14ac:dyDescent="0.25">
      <c r="AN669" s="35"/>
      <c r="AO669" s="35"/>
      <c r="AP669" s="35"/>
      <c r="AQ669" s="35"/>
      <c r="AR669" s="35"/>
      <c r="AS669" s="35"/>
      <c r="AT669" s="35"/>
      <c r="AU669" s="35"/>
      <c r="AV669" s="35"/>
      <c r="AW669" s="61" t="s">
        <v>803</v>
      </c>
    </row>
    <row r="670" spans="40:49" ht="13.95" customHeight="1" x14ac:dyDescent="0.25">
      <c r="AN670" s="35"/>
      <c r="AO670" s="35"/>
      <c r="AP670" s="35"/>
      <c r="AQ670" s="35"/>
      <c r="AR670" s="35"/>
      <c r="AS670" s="35"/>
      <c r="AT670" s="35"/>
      <c r="AU670" s="35"/>
      <c r="AV670" s="35"/>
      <c r="AW670" s="61" t="s">
        <v>804</v>
      </c>
    </row>
    <row r="671" spans="40:49" ht="13.95" customHeight="1" x14ac:dyDescent="0.25">
      <c r="AN671" s="35"/>
      <c r="AO671" s="35"/>
      <c r="AP671" s="35"/>
      <c r="AQ671" s="35"/>
      <c r="AR671" s="35"/>
      <c r="AS671" s="35"/>
      <c r="AT671" s="35"/>
      <c r="AU671" s="35"/>
      <c r="AV671" s="35"/>
      <c r="AW671" s="61" t="s">
        <v>805</v>
      </c>
    </row>
    <row r="672" spans="40:49" ht="13.95" customHeight="1" x14ac:dyDescent="0.25">
      <c r="AN672" s="35"/>
      <c r="AO672" s="35"/>
      <c r="AP672" s="35"/>
      <c r="AQ672" s="35"/>
      <c r="AR672" s="35"/>
      <c r="AS672" s="35"/>
      <c r="AT672" s="35"/>
      <c r="AU672" s="35"/>
      <c r="AV672" s="35"/>
      <c r="AW672" s="61" t="s">
        <v>806</v>
      </c>
    </row>
    <row r="673" spans="40:49" ht="13.95" customHeight="1" x14ac:dyDescent="0.25">
      <c r="AN673" s="35"/>
      <c r="AO673" s="35"/>
      <c r="AP673" s="35"/>
      <c r="AQ673" s="35"/>
      <c r="AR673" s="35"/>
      <c r="AS673" s="35"/>
      <c r="AT673" s="35"/>
      <c r="AU673" s="35"/>
      <c r="AV673" s="35"/>
      <c r="AW673" s="61" t="s">
        <v>807</v>
      </c>
    </row>
    <row r="674" spans="40:49" ht="13.95" customHeight="1" x14ac:dyDescent="0.25">
      <c r="AN674" s="35"/>
      <c r="AO674" s="35"/>
      <c r="AP674" s="35"/>
      <c r="AQ674" s="35"/>
      <c r="AR674" s="35"/>
      <c r="AS674" s="35"/>
      <c r="AT674" s="35"/>
      <c r="AU674" s="35"/>
      <c r="AV674" s="35"/>
      <c r="AW674" s="61" t="s">
        <v>808</v>
      </c>
    </row>
    <row r="675" spans="40:49" ht="13.95" customHeight="1" x14ac:dyDescent="0.25">
      <c r="AN675" s="35"/>
      <c r="AO675" s="35"/>
      <c r="AP675" s="35"/>
      <c r="AQ675" s="35"/>
      <c r="AR675" s="35"/>
      <c r="AS675" s="35"/>
      <c r="AT675" s="35"/>
      <c r="AU675" s="35"/>
      <c r="AV675" s="35"/>
      <c r="AW675" s="61" t="s">
        <v>809</v>
      </c>
    </row>
    <row r="676" spans="40:49" ht="13.95" customHeight="1" x14ac:dyDescent="0.25">
      <c r="AN676" s="35"/>
      <c r="AO676" s="35"/>
      <c r="AP676" s="35"/>
      <c r="AQ676" s="35"/>
      <c r="AR676" s="35"/>
      <c r="AS676" s="35"/>
      <c r="AT676" s="35"/>
      <c r="AU676" s="35"/>
      <c r="AV676" s="35"/>
      <c r="AW676" s="61" t="s">
        <v>810</v>
      </c>
    </row>
    <row r="677" spans="40:49" ht="13.95" customHeight="1" x14ac:dyDescent="0.25">
      <c r="AN677" s="35"/>
      <c r="AO677" s="35"/>
      <c r="AP677" s="35"/>
      <c r="AQ677" s="35"/>
      <c r="AR677" s="35"/>
      <c r="AS677" s="35"/>
      <c r="AT677" s="35"/>
      <c r="AU677" s="35"/>
      <c r="AV677" s="35"/>
      <c r="AW677" s="61" t="s">
        <v>811</v>
      </c>
    </row>
    <row r="678" spans="40:49" ht="13.95" customHeight="1" x14ac:dyDescent="0.25">
      <c r="AN678" s="35"/>
      <c r="AO678" s="35"/>
      <c r="AP678" s="35"/>
      <c r="AQ678" s="35"/>
      <c r="AR678" s="35"/>
      <c r="AS678" s="35"/>
      <c r="AT678" s="35"/>
      <c r="AU678" s="35"/>
      <c r="AV678" s="35"/>
      <c r="AW678" s="61" t="s">
        <v>812</v>
      </c>
    </row>
    <row r="679" spans="40:49" ht="13.95" customHeight="1" x14ac:dyDescent="0.25">
      <c r="AN679" s="35"/>
      <c r="AO679" s="35"/>
      <c r="AP679" s="35"/>
      <c r="AQ679" s="35"/>
      <c r="AR679" s="35"/>
      <c r="AS679" s="35"/>
      <c r="AT679" s="35"/>
      <c r="AU679" s="35"/>
      <c r="AV679" s="35"/>
      <c r="AW679" s="61" t="s">
        <v>813</v>
      </c>
    </row>
    <row r="680" spans="40:49" ht="13.95" customHeight="1" x14ac:dyDescent="0.25">
      <c r="AN680" s="35"/>
      <c r="AO680" s="35"/>
      <c r="AP680" s="35"/>
      <c r="AQ680" s="35"/>
      <c r="AR680" s="35"/>
      <c r="AS680" s="35"/>
      <c r="AT680" s="35"/>
      <c r="AU680" s="35"/>
      <c r="AV680" s="35"/>
      <c r="AW680" s="61" t="s">
        <v>814</v>
      </c>
    </row>
    <row r="681" spans="40:49" ht="13.95" customHeight="1" x14ac:dyDescent="0.25">
      <c r="AN681" s="35"/>
      <c r="AO681" s="35"/>
      <c r="AP681" s="35"/>
      <c r="AQ681" s="35"/>
      <c r="AR681" s="35"/>
      <c r="AS681" s="35"/>
      <c r="AT681" s="35"/>
      <c r="AU681" s="35"/>
      <c r="AV681" s="35"/>
      <c r="AW681" s="61" t="s">
        <v>815</v>
      </c>
    </row>
    <row r="682" spans="40:49" ht="13.95" customHeight="1" x14ac:dyDescent="0.25">
      <c r="AN682" s="35"/>
      <c r="AO682" s="35"/>
      <c r="AP682" s="35"/>
      <c r="AQ682" s="35"/>
      <c r="AR682" s="35"/>
      <c r="AS682" s="35"/>
      <c r="AT682" s="35"/>
      <c r="AU682" s="35"/>
      <c r="AV682" s="35"/>
      <c r="AW682" s="61" t="s">
        <v>816</v>
      </c>
    </row>
    <row r="683" spans="40:49" ht="13.95" customHeight="1" x14ac:dyDescent="0.25">
      <c r="AN683" s="35"/>
      <c r="AO683" s="35"/>
      <c r="AP683" s="35"/>
      <c r="AQ683" s="35"/>
      <c r="AR683" s="35"/>
      <c r="AS683" s="35"/>
      <c r="AT683" s="35"/>
      <c r="AU683" s="35"/>
      <c r="AV683" s="35"/>
      <c r="AW683" s="61" t="s">
        <v>817</v>
      </c>
    </row>
    <row r="684" spans="40:49" ht="13.95" customHeight="1" x14ac:dyDescent="0.25">
      <c r="AN684" s="35"/>
      <c r="AO684" s="35"/>
      <c r="AP684" s="35"/>
      <c r="AQ684" s="35"/>
      <c r="AR684" s="35"/>
      <c r="AS684" s="35"/>
      <c r="AT684" s="35"/>
      <c r="AU684" s="35"/>
      <c r="AV684" s="35"/>
      <c r="AW684" s="61" t="s">
        <v>818</v>
      </c>
    </row>
    <row r="685" spans="40:49" ht="13.95" customHeight="1" x14ac:dyDescent="0.25">
      <c r="AN685" s="35"/>
      <c r="AO685" s="35"/>
      <c r="AP685" s="35"/>
      <c r="AQ685" s="35"/>
      <c r="AR685" s="35"/>
      <c r="AS685" s="35"/>
      <c r="AT685" s="35"/>
      <c r="AU685" s="35"/>
      <c r="AV685" s="35"/>
      <c r="AW685" s="61" t="s">
        <v>819</v>
      </c>
    </row>
    <row r="686" spans="40:49" ht="13.95" customHeight="1" x14ac:dyDescent="0.25">
      <c r="AN686" s="35"/>
      <c r="AO686" s="35"/>
      <c r="AP686" s="35"/>
      <c r="AQ686" s="35"/>
      <c r="AR686" s="35"/>
      <c r="AS686" s="35"/>
      <c r="AT686" s="35"/>
      <c r="AU686" s="35"/>
      <c r="AV686" s="35"/>
      <c r="AW686" s="61" t="s">
        <v>820</v>
      </c>
    </row>
    <row r="687" spans="40:49" ht="13.95" customHeight="1" x14ac:dyDescent="0.25">
      <c r="AN687" s="35"/>
      <c r="AO687" s="35"/>
      <c r="AP687" s="35"/>
      <c r="AQ687" s="35"/>
      <c r="AR687" s="35"/>
      <c r="AS687" s="35"/>
      <c r="AT687" s="35"/>
      <c r="AU687" s="35"/>
      <c r="AV687" s="35"/>
      <c r="AW687" s="61" t="s">
        <v>821</v>
      </c>
    </row>
    <row r="688" spans="40:49" ht="13.95" customHeight="1" x14ac:dyDescent="0.25">
      <c r="AN688" s="35"/>
      <c r="AO688" s="35"/>
      <c r="AP688" s="35"/>
      <c r="AQ688" s="35"/>
      <c r="AR688" s="35"/>
      <c r="AS688" s="35"/>
      <c r="AT688" s="35"/>
      <c r="AU688" s="35"/>
      <c r="AV688" s="35"/>
      <c r="AW688" s="61" t="s">
        <v>822</v>
      </c>
    </row>
    <row r="689" spans="40:49" ht="13.95" customHeight="1" x14ac:dyDescent="0.25">
      <c r="AN689" s="35"/>
      <c r="AO689" s="35"/>
      <c r="AP689" s="35"/>
      <c r="AQ689" s="35"/>
      <c r="AR689" s="35"/>
      <c r="AS689" s="35"/>
      <c r="AT689" s="35"/>
      <c r="AU689" s="35"/>
      <c r="AV689" s="35"/>
      <c r="AW689" s="61" t="s">
        <v>823</v>
      </c>
    </row>
    <row r="690" spans="40:49" ht="13.95" customHeight="1" x14ac:dyDescent="0.25">
      <c r="AN690" s="35"/>
      <c r="AO690" s="35"/>
      <c r="AP690" s="35"/>
      <c r="AQ690" s="35"/>
      <c r="AR690" s="35"/>
      <c r="AS690" s="35"/>
      <c r="AT690" s="35"/>
      <c r="AU690" s="35"/>
      <c r="AV690" s="35"/>
      <c r="AW690" s="61" t="s">
        <v>824</v>
      </c>
    </row>
    <row r="691" spans="40:49" ht="13.95" customHeight="1" x14ac:dyDescent="0.25">
      <c r="AN691" s="35"/>
      <c r="AO691" s="35"/>
      <c r="AP691" s="35"/>
      <c r="AQ691" s="35"/>
      <c r="AR691" s="35"/>
      <c r="AS691" s="35"/>
      <c r="AT691" s="35"/>
      <c r="AU691" s="35"/>
      <c r="AV691" s="35"/>
      <c r="AW691" s="61" t="s">
        <v>825</v>
      </c>
    </row>
    <row r="692" spans="40:49" ht="13.95" customHeight="1" x14ac:dyDescent="0.25">
      <c r="AN692" s="35"/>
      <c r="AO692" s="35"/>
      <c r="AP692" s="35"/>
      <c r="AQ692" s="35"/>
      <c r="AR692" s="35"/>
      <c r="AS692" s="35"/>
      <c r="AT692" s="35"/>
      <c r="AU692" s="35"/>
      <c r="AV692" s="35"/>
      <c r="AW692" s="61" t="s">
        <v>826</v>
      </c>
    </row>
    <row r="693" spans="40:49" ht="13.95" customHeight="1" x14ac:dyDescent="0.25">
      <c r="AN693" s="35"/>
      <c r="AO693" s="35"/>
      <c r="AP693" s="35"/>
      <c r="AQ693" s="35"/>
      <c r="AR693" s="35"/>
      <c r="AS693" s="35"/>
      <c r="AT693" s="35"/>
      <c r="AU693" s="35"/>
      <c r="AV693" s="35"/>
      <c r="AW693" s="61" t="s">
        <v>827</v>
      </c>
    </row>
    <row r="694" spans="40:49" ht="13.95" customHeight="1" x14ac:dyDescent="0.25">
      <c r="AN694" s="35"/>
      <c r="AO694" s="35"/>
      <c r="AP694" s="35"/>
      <c r="AQ694" s="35"/>
      <c r="AR694" s="35"/>
      <c r="AS694" s="35"/>
      <c r="AT694" s="35"/>
      <c r="AU694" s="35"/>
      <c r="AV694" s="35"/>
      <c r="AW694" s="61" t="s">
        <v>828</v>
      </c>
    </row>
    <row r="695" spans="40:49" ht="13.95" customHeight="1" x14ac:dyDescent="0.25">
      <c r="AN695" s="35"/>
      <c r="AO695" s="35"/>
      <c r="AP695" s="35"/>
      <c r="AQ695" s="35"/>
      <c r="AR695" s="35"/>
      <c r="AS695" s="35"/>
      <c r="AT695" s="35"/>
      <c r="AU695" s="35"/>
      <c r="AV695" s="35"/>
      <c r="AW695" s="61" t="s">
        <v>829</v>
      </c>
    </row>
    <row r="696" spans="40:49" ht="13.95" customHeight="1" x14ac:dyDescent="0.25">
      <c r="AN696" s="35"/>
      <c r="AO696" s="35"/>
      <c r="AP696" s="35"/>
      <c r="AQ696" s="35"/>
      <c r="AR696" s="35"/>
      <c r="AS696" s="35"/>
      <c r="AT696" s="35"/>
      <c r="AU696" s="35"/>
      <c r="AV696" s="35"/>
      <c r="AW696" s="61" t="s">
        <v>830</v>
      </c>
    </row>
    <row r="697" spans="40:49" ht="13.95" customHeight="1" x14ac:dyDescent="0.25">
      <c r="AN697" s="35"/>
      <c r="AO697" s="35"/>
      <c r="AP697" s="35"/>
      <c r="AQ697" s="35"/>
      <c r="AR697" s="35"/>
      <c r="AS697" s="35"/>
      <c r="AT697" s="35"/>
      <c r="AU697" s="35"/>
      <c r="AV697" s="35"/>
      <c r="AW697" s="61" t="s">
        <v>831</v>
      </c>
    </row>
    <row r="698" spans="40:49" ht="13.95" customHeight="1" x14ac:dyDescent="0.25">
      <c r="AN698" s="35"/>
      <c r="AO698" s="35"/>
      <c r="AP698" s="35"/>
      <c r="AQ698" s="35"/>
      <c r="AR698" s="35"/>
      <c r="AS698" s="35"/>
      <c r="AT698" s="35"/>
      <c r="AU698" s="35"/>
      <c r="AV698" s="35"/>
      <c r="AW698" s="61" t="s">
        <v>832</v>
      </c>
    </row>
    <row r="699" spans="40:49" ht="13.95" customHeight="1" x14ac:dyDescent="0.25">
      <c r="AN699" s="35"/>
      <c r="AO699" s="35"/>
      <c r="AP699" s="35"/>
      <c r="AQ699" s="35"/>
      <c r="AR699" s="35"/>
      <c r="AS699" s="35"/>
      <c r="AT699" s="35"/>
      <c r="AU699" s="35"/>
      <c r="AV699" s="35"/>
      <c r="AW699" s="61" t="s">
        <v>833</v>
      </c>
    </row>
    <row r="700" spans="40:49" ht="13.95" customHeight="1" x14ac:dyDescent="0.25">
      <c r="AN700" s="35"/>
      <c r="AO700" s="35"/>
      <c r="AP700" s="35"/>
      <c r="AQ700" s="35"/>
      <c r="AR700" s="35"/>
      <c r="AS700" s="35"/>
      <c r="AT700" s="35"/>
      <c r="AU700" s="35"/>
      <c r="AV700" s="35"/>
      <c r="AW700" s="61" t="s">
        <v>834</v>
      </c>
    </row>
    <row r="701" spans="40:49" ht="13.95" customHeight="1" x14ac:dyDescent="0.25">
      <c r="AN701" s="35"/>
      <c r="AO701" s="35"/>
      <c r="AP701" s="35"/>
      <c r="AQ701" s="35"/>
      <c r="AR701" s="35"/>
      <c r="AS701" s="35"/>
      <c r="AT701" s="35"/>
      <c r="AU701" s="35"/>
      <c r="AV701" s="35"/>
      <c r="AW701" s="61" t="s">
        <v>835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H5:AI5"/>
    <mergeCell ref="AM5:AM7"/>
  </mergeCells>
  <dataValidations count="12">
    <dataValidation type="list" allowBlank="1" showInputMessage="1" showErrorMessage="1" sqref="F8 M8" xr:uid="{5F0E4634-216C-42D2-B068-955C8DC84B93}">
      <formula1>#REF!</formula1>
    </dataValidation>
    <dataValidation type="list" allowBlank="1" showInputMessage="1" showErrorMessage="1" sqref="S8" xr:uid="{560A6F16-C286-48A4-B168-CD7DF9A7B520}">
      <formula1>#REF!</formula1>
    </dataValidation>
    <dataValidation type="list" allowBlank="1" showInputMessage="1" showErrorMessage="1" sqref="C5 J8 C8 J5" xr:uid="{AC4E5103-F1A6-4F73-8104-0E555951612A}">
      <formula1>#REF!</formula1>
    </dataValidation>
    <dataValidation type="list" allowBlank="1" showInputMessage="1" showErrorMessage="1" sqref="D5 K5" xr:uid="{65CB7A06-6B64-47B4-9B75-D9812DA73BC4}">
      <formula1>$AO$9:$AO$22</formula1>
    </dataValidation>
    <dataValidation type="list" allowBlank="1" showInputMessage="1" showErrorMessage="1" sqref="E5 L5" xr:uid="{CF598310-6447-4717-A34F-D05BA642BBF1}">
      <formula1>$AP$9:$AP$11</formula1>
    </dataValidation>
    <dataValidation type="list" allowBlank="1" showInputMessage="1" showErrorMessage="1" sqref="F5 M5" xr:uid="{EF156D2D-659E-4DC0-ABB7-3DC51A3E90F0}">
      <formula1>$AQ$9:$AQ$10</formula1>
    </dataValidation>
    <dataValidation type="list" allowBlank="1" showInputMessage="1" showErrorMessage="1" sqref="S5" xr:uid="{2BC2368C-4495-4EA3-95BF-7767BCEB28DB}">
      <formula1>$AR$9:$AR$43</formula1>
    </dataValidation>
    <dataValidation type="list" allowBlank="1" showInputMessage="1" showErrorMessage="1" sqref="T5" xr:uid="{44214327-DC45-4323-8DF4-07F290A783FB}">
      <formula1>#REF!</formula1>
    </dataValidation>
    <dataValidation type="list" allowBlank="1" showInputMessage="1" showErrorMessage="1" sqref="U5" xr:uid="{65C80FDD-1780-48A3-8F37-D60982831416}">
      <formula1>#REF!</formula1>
    </dataValidation>
    <dataValidation type="list" allowBlank="1" showInputMessage="1" showErrorMessage="1" sqref="Y5" xr:uid="{8B00F243-B6E3-408E-AC46-2865BDBFABFF}">
      <formula1>$AU$9:$AU$50</formula1>
    </dataValidation>
    <dataValidation type="list" allowBlank="1" showInputMessage="1" showErrorMessage="1" sqref="AA5" xr:uid="{3D1ADBE4-D298-4D76-AEAC-DEBA54522E84}">
      <formula1>$AV$9:$AV$14</formula1>
    </dataValidation>
    <dataValidation type="list" allowBlank="1" showInputMessage="1" showErrorMessage="1" sqref="AJ5" xr:uid="{57CD0DCC-D2E0-4989-BAA1-594F49F5A49F}">
      <formula1>$AW$9:$AW$701</formula1>
    </dataValidation>
  </dataValidations>
  <pageMargins left="0.7" right="0.7" top="0.75" bottom="0.75" header="0.3" footer="0.3"/>
  <pageSetup paperSize="9" orientation="portrait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G51"/>
  <sheetViews>
    <sheetView showGridLines="0" zoomScaleNormal="100"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C7" sqref="C7:Y11"/>
    </sheetView>
  </sheetViews>
  <sheetFormatPr defaultColWidth="9.109375" defaultRowHeight="13.8" x14ac:dyDescent="0.25"/>
  <cols>
    <col min="1" max="1" width="2.5546875" style="13" customWidth="1"/>
    <col min="2" max="2" width="22.6640625" style="13" customWidth="1"/>
    <col min="3" max="3" width="22.33203125" style="13" customWidth="1"/>
    <col min="4" max="8" width="22.44140625" style="13" customWidth="1"/>
    <col min="9" max="10" width="19.6640625" style="13" customWidth="1"/>
    <col min="11" max="12" width="17.33203125" style="13" customWidth="1"/>
    <col min="13" max="13" width="14" style="13" customWidth="1"/>
    <col min="14" max="16" width="14.6640625" style="13" customWidth="1"/>
    <col min="17" max="17" width="15.109375" style="13" customWidth="1"/>
    <col min="18" max="18" width="14.6640625" style="14" customWidth="1"/>
    <col min="19" max="20" width="15.33203125" style="14" customWidth="1"/>
    <col min="21" max="21" width="13.44140625" style="14" customWidth="1"/>
    <col min="22" max="22" width="14.88671875" style="14" customWidth="1"/>
    <col min="23" max="23" width="13.33203125" style="14" customWidth="1"/>
    <col min="24" max="24" width="12.33203125" style="14" customWidth="1"/>
    <col min="25" max="25" width="44.6640625" style="13" customWidth="1"/>
    <col min="26" max="26" width="51.5546875" style="13" customWidth="1"/>
    <col min="27" max="33" width="9.109375" style="13" hidden="1" customWidth="1"/>
    <col min="34" max="16384" width="9.109375" style="13"/>
  </cols>
  <sheetData>
    <row r="1" spans="2:33" ht="12" customHeight="1" x14ac:dyDescent="0.25">
      <c r="B1" s="69" t="s">
        <v>121</v>
      </c>
    </row>
    <row r="2" spans="2:33" ht="23.4" customHeight="1" x14ac:dyDescent="0.25">
      <c r="B2" s="44" t="s">
        <v>900</v>
      </c>
    </row>
    <row r="3" spans="2:33" ht="18" customHeight="1" x14ac:dyDescent="0.25">
      <c r="B3" s="8" t="s">
        <v>894</v>
      </c>
      <c r="C3" s="8" t="s">
        <v>943</v>
      </c>
      <c r="D3" s="8" t="s">
        <v>943</v>
      </c>
      <c r="E3" s="8" t="s">
        <v>943</v>
      </c>
      <c r="F3" s="8" t="s">
        <v>943</v>
      </c>
      <c r="J3" s="8" t="s">
        <v>943</v>
      </c>
      <c r="K3" s="8" t="s">
        <v>943</v>
      </c>
      <c r="O3" s="8" t="s">
        <v>943</v>
      </c>
      <c r="Q3" s="8" t="s">
        <v>943</v>
      </c>
    </row>
    <row r="4" spans="2:33" ht="18.600000000000001" customHeight="1" x14ac:dyDescent="0.25">
      <c r="B4" s="9" t="s">
        <v>974</v>
      </c>
      <c r="J4" s="4"/>
      <c r="R4" s="76">
        <f>SUBTOTAL(9,R7:R2000)</f>
        <v>1159500</v>
      </c>
      <c r="S4" s="76">
        <f t="shared" ref="S4:W4" si="0">SUBTOTAL(9,S7:S2000)</f>
        <v>204660</v>
      </c>
      <c r="T4" s="76">
        <f t="shared" si="0"/>
        <v>2025</v>
      </c>
      <c r="U4" s="76">
        <f t="shared" si="0"/>
        <v>2025</v>
      </c>
      <c r="V4" s="76">
        <f t="shared" si="0"/>
        <v>0</v>
      </c>
      <c r="W4" s="76">
        <f t="shared" si="0"/>
        <v>1368210</v>
      </c>
      <c r="Z4" s="99" t="s">
        <v>982</v>
      </c>
    </row>
    <row r="5" spans="2:33" ht="27.6" x14ac:dyDescent="0.25">
      <c r="B5" s="48" t="s">
        <v>878</v>
      </c>
      <c r="C5" s="49" t="s">
        <v>6</v>
      </c>
      <c r="D5" s="49" t="s">
        <v>6</v>
      </c>
      <c r="E5" s="49" t="s">
        <v>6</v>
      </c>
      <c r="F5" s="49" t="s">
        <v>6</v>
      </c>
      <c r="G5" s="50" t="s">
        <v>6</v>
      </c>
      <c r="H5" s="50" t="s">
        <v>6</v>
      </c>
      <c r="I5" s="50" t="s">
        <v>26</v>
      </c>
      <c r="J5" s="50" t="s">
        <v>6</v>
      </c>
      <c r="K5" s="49" t="s">
        <v>6</v>
      </c>
      <c r="L5" s="50" t="s">
        <v>6</v>
      </c>
      <c r="M5" s="50" t="s">
        <v>6</v>
      </c>
      <c r="N5" s="50" t="s">
        <v>6</v>
      </c>
      <c r="O5" s="49" t="s">
        <v>26</v>
      </c>
      <c r="P5" s="50" t="s">
        <v>26</v>
      </c>
      <c r="Q5" s="49" t="s">
        <v>852</v>
      </c>
      <c r="R5" s="75" t="s">
        <v>6</v>
      </c>
      <c r="S5" s="75" t="s">
        <v>6</v>
      </c>
      <c r="T5" s="75" t="s">
        <v>6</v>
      </c>
      <c r="U5" s="75" t="s">
        <v>6</v>
      </c>
      <c r="V5" s="75" t="s">
        <v>6</v>
      </c>
      <c r="W5" s="75" t="s">
        <v>6</v>
      </c>
      <c r="X5" s="75" t="s">
        <v>26</v>
      </c>
      <c r="Y5" s="75" t="s">
        <v>6</v>
      </c>
      <c r="Z5" s="99"/>
    </row>
    <row r="6" spans="2:33" ht="31.95" customHeight="1" x14ac:dyDescent="0.25">
      <c r="B6" s="48" t="s">
        <v>965</v>
      </c>
      <c r="C6" s="115" t="s">
        <v>18</v>
      </c>
      <c r="D6" s="115" t="s">
        <v>137</v>
      </c>
      <c r="E6" s="115" t="s">
        <v>19</v>
      </c>
      <c r="F6" s="115" t="s">
        <v>892</v>
      </c>
      <c r="G6" s="115" t="s">
        <v>866</v>
      </c>
      <c r="H6" s="115" t="s">
        <v>867</v>
      </c>
      <c r="I6" s="115" t="s">
        <v>876</v>
      </c>
      <c r="J6" s="115" t="s">
        <v>993</v>
      </c>
      <c r="K6" s="116" t="s">
        <v>845</v>
      </c>
      <c r="L6" s="116" t="s">
        <v>844</v>
      </c>
      <c r="M6" s="116" t="s">
        <v>846</v>
      </c>
      <c r="N6" s="116" t="s">
        <v>893</v>
      </c>
      <c r="O6" s="116" t="s">
        <v>16</v>
      </c>
      <c r="P6" s="116" t="s">
        <v>17</v>
      </c>
      <c r="Q6" s="116" t="s">
        <v>948</v>
      </c>
      <c r="R6" s="117" t="s">
        <v>7</v>
      </c>
      <c r="S6" s="117" t="s">
        <v>8</v>
      </c>
      <c r="T6" s="117" t="s">
        <v>9</v>
      </c>
      <c r="U6" s="117" t="s">
        <v>949</v>
      </c>
      <c r="V6" s="117" t="s">
        <v>899</v>
      </c>
      <c r="W6" s="117" t="s">
        <v>27</v>
      </c>
      <c r="X6" s="117" t="s">
        <v>895</v>
      </c>
      <c r="Y6" s="118" t="s">
        <v>983</v>
      </c>
      <c r="Z6" s="99"/>
    </row>
    <row r="7" spans="2:33" ht="14.4" x14ac:dyDescent="0.25">
      <c r="C7" s="119" t="s">
        <v>115</v>
      </c>
      <c r="D7" s="119" t="s">
        <v>138</v>
      </c>
      <c r="E7" s="119" t="s">
        <v>20</v>
      </c>
      <c r="F7" s="119" t="s">
        <v>122</v>
      </c>
      <c r="G7" s="120">
        <v>1600000411</v>
      </c>
      <c r="H7" s="121">
        <v>44846</v>
      </c>
      <c r="I7" s="120" t="s">
        <v>1281</v>
      </c>
      <c r="J7" s="120" t="s">
        <v>1023</v>
      </c>
      <c r="K7" s="119"/>
      <c r="L7" s="122"/>
      <c r="M7" s="123"/>
      <c r="N7" s="120" t="s">
        <v>1082</v>
      </c>
      <c r="O7" s="124"/>
      <c r="P7" s="120">
        <v>3</v>
      </c>
      <c r="Q7" s="119">
        <v>18</v>
      </c>
      <c r="R7" s="125">
        <v>22500</v>
      </c>
      <c r="S7" s="126">
        <v>0</v>
      </c>
      <c r="T7" s="127">
        <v>2025</v>
      </c>
      <c r="U7" s="127">
        <v>2025</v>
      </c>
      <c r="V7" s="128"/>
      <c r="W7" s="128">
        <v>26550</v>
      </c>
      <c r="X7" s="128"/>
      <c r="Y7" s="129" t="s">
        <v>1726</v>
      </c>
      <c r="AA7" s="1" t="s">
        <v>18</v>
      </c>
      <c r="AB7" s="1" t="s">
        <v>137</v>
      </c>
      <c r="AC7" s="1" t="s">
        <v>19</v>
      </c>
      <c r="AD7" s="1" t="s">
        <v>903</v>
      </c>
      <c r="AE7" s="87" t="s">
        <v>845</v>
      </c>
      <c r="AF7" s="55" t="s">
        <v>16</v>
      </c>
      <c r="AG7" s="1" t="s">
        <v>4</v>
      </c>
    </row>
    <row r="8" spans="2:33" ht="14.4" x14ac:dyDescent="0.25">
      <c r="C8" s="119" t="s">
        <v>115</v>
      </c>
      <c r="D8" s="119" t="s">
        <v>138</v>
      </c>
      <c r="E8" s="119" t="s">
        <v>20</v>
      </c>
      <c r="F8" s="119" t="s">
        <v>122</v>
      </c>
      <c r="G8" s="120">
        <v>70300013</v>
      </c>
      <c r="H8" s="121">
        <v>44847</v>
      </c>
      <c r="I8" s="120" t="s">
        <v>1727</v>
      </c>
      <c r="J8" s="120" t="s">
        <v>1014</v>
      </c>
      <c r="K8" s="119"/>
      <c r="L8" s="130"/>
      <c r="M8" s="131"/>
      <c r="N8" s="122" t="s">
        <v>1019</v>
      </c>
      <c r="O8" s="119"/>
      <c r="P8" s="132">
        <v>5</v>
      </c>
      <c r="Q8" s="119">
        <v>18</v>
      </c>
      <c r="R8" s="133">
        <v>430000</v>
      </c>
      <c r="S8" s="133">
        <v>77400</v>
      </c>
      <c r="T8" s="127">
        <v>0</v>
      </c>
      <c r="U8" s="127">
        <v>0</v>
      </c>
      <c r="V8" s="128"/>
      <c r="W8" s="128">
        <v>507400</v>
      </c>
      <c r="X8" s="128"/>
      <c r="Y8" s="134" t="s">
        <v>1728</v>
      </c>
      <c r="AA8" s="2" t="s">
        <v>115</v>
      </c>
      <c r="AB8" s="2" t="s">
        <v>138</v>
      </c>
      <c r="AC8" s="2" t="s">
        <v>20</v>
      </c>
      <c r="AD8" s="2" t="s">
        <v>122</v>
      </c>
      <c r="AE8" s="13" t="s">
        <v>849</v>
      </c>
      <c r="AF8" s="56" t="s">
        <v>71</v>
      </c>
      <c r="AG8" s="88">
        <v>0</v>
      </c>
    </row>
    <row r="9" spans="2:33" ht="14.4" x14ac:dyDescent="0.25">
      <c r="C9" s="119" t="s">
        <v>115</v>
      </c>
      <c r="D9" s="119" t="s">
        <v>138</v>
      </c>
      <c r="E9" s="119" t="s">
        <v>20</v>
      </c>
      <c r="F9" s="119" t="s">
        <v>122</v>
      </c>
      <c r="G9" s="135">
        <v>2223011718</v>
      </c>
      <c r="H9" s="136">
        <v>44820</v>
      </c>
      <c r="I9" s="122" t="s">
        <v>1729</v>
      </c>
      <c r="J9" s="122" t="s">
        <v>1099</v>
      </c>
      <c r="K9" s="119"/>
      <c r="L9" s="119"/>
      <c r="M9" s="119"/>
      <c r="N9" s="122" t="s">
        <v>1019</v>
      </c>
      <c r="O9" s="119"/>
      <c r="P9" s="132">
        <v>2</v>
      </c>
      <c r="Q9" s="119">
        <v>18</v>
      </c>
      <c r="R9" s="128">
        <v>360000</v>
      </c>
      <c r="S9" s="128">
        <v>64800</v>
      </c>
      <c r="T9" s="128">
        <v>0</v>
      </c>
      <c r="U9" s="128">
        <v>0</v>
      </c>
      <c r="V9" s="128"/>
      <c r="W9" s="128">
        <v>424800</v>
      </c>
      <c r="X9" s="128"/>
      <c r="Y9" s="134" t="s">
        <v>1728</v>
      </c>
      <c r="AA9" s="2" t="s">
        <v>116</v>
      </c>
      <c r="AB9" s="2" t="s">
        <v>1</v>
      </c>
      <c r="AC9" s="2" t="s">
        <v>23</v>
      </c>
      <c r="AD9" s="2" t="s">
        <v>966</v>
      </c>
      <c r="AE9" s="13" t="s">
        <v>848</v>
      </c>
      <c r="AF9" s="56" t="s">
        <v>72</v>
      </c>
      <c r="AG9" s="89">
        <v>1E-3</v>
      </c>
    </row>
    <row r="10" spans="2:33" ht="14.4" x14ac:dyDescent="0.25">
      <c r="C10" s="119" t="s">
        <v>115</v>
      </c>
      <c r="D10" s="119" t="s">
        <v>138</v>
      </c>
      <c r="E10" s="119" t="s">
        <v>20</v>
      </c>
      <c r="F10" s="119" t="s">
        <v>122</v>
      </c>
      <c r="G10" s="135">
        <v>2223011719</v>
      </c>
      <c r="H10" s="136">
        <v>44820</v>
      </c>
      <c r="I10" s="122" t="s">
        <v>1729</v>
      </c>
      <c r="J10" s="122" t="s">
        <v>1099</v>
      </c>
      <c r="K10" s="119"/>
      <c r="L10" s="119"/>
      <c r="M10" s="119"/>
      <c r="N10" s="122" t="s">
        <v>1019</v>
      </c>
      <c r="O10" s="119"/>
      <c r="P10" s="132">
        <v>5</v>
      </c>
      <c r="Q10" s="119">
        <v>18</v>
      </c>
      <c r="R10" s="128">
        <v>347000</v>
      </c>
      <c r="S10" s="128">
        <v>62460</v>
      </c>
      <c r="T10" s="128">
        <v>0</v>
      </c>
      <c r="U10" s="128">
        <v>0</v>
      </c>
      <c r="V10" s="128"/>
      <c r="W10" s="128">
        <v>409460</v>
      </c>
      <c r="X10" s="128"/>
      <c r="Y10" s="134" t="s">
        <v>1728</v>
      </c>
      <c r="AB10" s="2" t="s">
        <v>2</v>
      </c>
      <c r="AC10" s="2" t="s">
        <v>21</v>
      </c>
      <c r="AD10" s="2" t="s">
        <v>967</v>
      </c>
      <c r="AF10" s="56" t="s">
        <v>73</v>
      </c>
      <c r="AG10" s="89">
        <v>2.5000000000000001E-3</v>
      </c>
    </row>
    <row r="11" spans="2:33" ht="14.4" x14ac:dyDescent="0.25">
      <c r="C11" s="119" t="s">
        <v>115</v>
      </c>
      <c r="D11" s="119" t="s">
        <v>138</v>
      </c>
      <c r="E11" s="119" t="s">
        <v>20</v>
      </c>
      <c r="F11" s="119" t="s">
        <v>122</v>
      </c>
      <c r="G11" s="135">
        <v>2223011733</v>
      </c>
      <c r="H11" s="136">
        <v>44823</v>
      </c>
      <c r="I11" s="122" t="s">
        <v>1729</v>
      </c>
      <c r="J11" s="122" t="s">
        <v>1099</v>
      </c>
      <c r="K11" s="119"/>
      <c r="L11" s="119"/>
      <c r="M11" s="119"/>
      <c r="N11" s="119"/>
      <c r="O11" s="119"/>
      <c r="P11" s="119"/>
      <c r="Q11" s="119"/>
      <c r="R11" s="128"/>
      <c r="S11" s="128"/>
      <c r="T11" s="128"/>
      <c r="U11" s="128"/>
      <c r="V11" s="128"/>
      <c r="W11" s="128"/>
      <c r="X11" s="128"/>
      <c r="Y11" s="119"/>
      <c r="AB11" s="2" t="s">
        <v>117</v>
      </c>
      <c r="AC11" s="2" t="s">
        <v>22</v>
      </c>
      <c r="AD11" s="2"/>
      <c r="AF11" s="56" t="s">
        <v>74</v>
      </c>
      <c r="AG11" s="88">
        <v>0.03</v>
      </c>
    </row>
    <row r="12" spans="2:33" x14ac:dyDescent="0.25">
      <c r="AB12" s="2" t="s">
        <v>118</v>
      </c>
      <c r="AC12" s="2" t="s">
        <v>944</v>
      </c>
      <c r="AF12" s="56" t="s">
        <v>75</v>
      </c>
      <c r="AG12" s="88">
        <v>0.05</v>
      </c>
    </row>
    <row r="13" spans="2:33" x14ac:dyDescent="0.25">
      <c r="AB13" s="90" t="s">
        <v>937</v>
      </c>
      <c r="AF13" s="56" t="s">
        <v>76</v>
      </c>
      <c r="AG13" s="57">
        <v>0.12</v>
      </c>
    </row>
    <row r="14" spans="2:33" x14ac:dyDescent="0.25">
      <c r="AB14" s="2" t="s">
        <v>938</v>
      </c>
      <c r="AF14" s="56" t="s">
        <v>77</v>
      </c>
      <c r="AG14" s="88">
        <v>0.18</v>
      </c>
    </row>
    <row r="15" spans="2:33" x14ac:dyDescent="0.25">
      <c r="AB15" s="2" t="s">
        <v>939</v>
      </c>
      <c r="AF15" s="56" t="s">
        <v>78</v>
      </c>
      <c r="AG15" s="88">
        <v>0.28000000000000003</v>
      </c>
    </row>
    <row r="16" spans="2:33" x14ac:dyDescent="0.25">
      <c r="AB16" s="2" t="s">
        <v>139</v>
      </c>
      <c r="AF16" s="56" t="s">
        <v>79</v>
      </c>
    </row>
    <row r="17" spans="28:32" x14ac:dyDescent="0.25">
      <c r="AB17" s="2" t="s">
        <v>940</v>
      </c>
      <c r="AF17" s="56" t="s">
        <v>80</v>
      </c>
    </row>
    <row r="18" spans="28:32" x14ac:dyDescent="0.25">
      <c r="AB18" s="2" t="s">
        <v>923</v>
      </c>
      <c r="AF18" s="56" t="s">
        <v>81</v>
      </c>
    </row>
    <row r="19" spans="28:32" x14ac:dyDescent="0.25">
      <c r="AB19" s="2" t="s">
        <v>941</v>
      </c>
      <c r="AF19" s="56" t="s">
        <v>82</v>
      </c>
    </row>
    <row r="20" spans="28:32" x14ac:dyDescent="0.25">
      <c r="AB20" s="2" t="s">
        <v>840</v>
      </c>
      <c r="AF20" s="56" t="s">
        <v>83</v>
      </c>
    </row>
    <row r="21" spans="28:32" x14ac:dyDescent="0.25">
      <c r="AB21" s="2" t="s">
        <v>839</v>
      </c>
      <c r="AF21" s="56" t="s">
        <v>84</v>
      </c>
    </row>
    <row r="22" spans="28:32" x14ac:dyDescent="0.25">
      <c r="AB22" s="2" t="s">
        <v>924</v>
      </c>
      <c r="AF22" s="56" t="s">
        <v>85</v>
      </c>
    </row>
    <row r="23" spans="28:32" x14ac:dyDescent="0.25">
      <c r="AB23" s="2" t="s">
        <v>3</v>
      </c>
      <c r="AF23" s="56" t="s">
        <v>86</v>
      </c>
    </row>
    <row r="24" spans="28:32" x14ac:dyDescent="0.25">
      <c r="AF24" s="56" t="s">
        <v>87</v>
      </c>
    </row>
    <row r="25" spans="28:32" x14ac:dyDescent="0.25">
      <c r="AF25" s="56" t="s">
        <v>88</v>
      </c>
    </row>
    <row r="26" spans="28:32" x14ac:dyDescent="0.25">
      <c r="AF26" s="56" t="s">
        <v>89</v>
      </c>
    </row>
    <row r="27" spans="28:32" x14ac:dyDescent="0.25">
      <c r="AF27" s="56" t="s">
        <v>90</v>
      </c>
    </row>
    <row r="28" spans="28:32" x14ac:dyDescent="0.25">
      <c r="AF28" s="56" t="s">
        <v>91</v>
      </c>
    </row>
    <row r="29" spans="28:32" x14ac:dyDescent="0.25">
      <c r="AF29" s="56" t="s">
        <v>92</v>
      </c>
    </row>
    <row r="30" spans="28:32" x14ac:dyDescent="0.25">
      <c r="AF30" s="56" t="s">
        <v>93</v>
      </c>
    </row>
    <row r="31" spans="28:32" x14ac:dyDescent="0.25">
      <c r="AF31" s="56" t="s">
        <v>94</v>
      </c>
    </row>
    <row r="32" spans="28:32" x14ac:dyDescent="0.25">
      <c r="AF32" s="56" t="s">
        <v>95</v>
      </c>
    </row>
    <row r="33" spans="32:32" x14ac:dyDescent="0.25">
      <c r="AF33" s="56" t="s">
        <v>96</v>
      </c>
    </row>
    <row r="34" spans="32:32" x14ac:dyDescent="0.25">
      <c r="AF34" s="56" t="s">
        <v>97</v>
      </c>
    </row>
    <row r="35" spans="32:32" x14ac:dyDescent="0.25">
      <c r="AF35" s="56" t="s">
        <v>98</v>
      </c>
    </row>
    <row r="36" spans="32:32" x14ac:dyDescent="0.25">
      <c r="AF36" s="56" t="s">
        <v>99</v>
      </c>
    </row>
    <row r="37" spans="32:32" x14ac:dyDescent="0.25">
      <c r="AF37" s="56" t="s">
        <v>100</v>
      </c>
    </row>
    <row r="38" spans="32:32" x14ac:dyDescent="0.25">
      <c r="AF38" s="56" t="s">
        <v>101</v>
      </c>
    </row>
    <row r="39" spans="32:32" x14ac:dyDescent="0.25">
      <c r="AF39" s="56" t="s">
        <v>102</v>
      </c>
    </row>
    <row r="40" spans="32:32" x14ac:dyDescent="0.25">
      <c r="AF40" s="56" t="s">
        <v>103</v>
      </c>
    </row>
    <row r="41" spans="32:32" x14ac:dyDescent="0.25">
      <c r="AF41" s="56" t="s">
        <v>104</v>
      </c>
    </row>
    <row r="42" spans="32:32" x14ac:dyDescent="0.25">
      <c r="AF42" s="56" t="s">
        <v>105</v>
      </c>
    </row>
    <row r="43" spans="32:32" x14ac:dyDescent="0.25">
      <c r="AF43" s="56" t="s">
        <v>106</v>
      </c>
    </row>
    <row r="44" spans="32:32" x14ac:dyDescent="0.25">
      <c r="AF44" s="56" t="s">
        <v>107</v>
      </c>
    </row>
    <row r="45" spans="32:32" x14ac:dyDescent="0.25">
      <c r="AF45" s="56" t="s">
        <v>108</v>
      </c>
    </row>
    <row r="46" spans="32:32" x14ac:dyDescent="0.25">
      <c r="AF46" s="56" t="s">
        <v>109</v>
      </c>
    </row>
    <row r="47" spans="32:32" x14ac:dyDescent="0.25">
      <c r="AF47" s="56" t="s">
        <v>110</v>
      </c>
    </row>
    <row r="48" spans="32:32" x14ac:dyDescent="0.25">
      <c r="AF48" s="56" t="s">
        <v>111</v>
      </c>
    </row>
    <row r="49" spans="32:32" x14ac:dyDescent="0.25">
      <c r="AF49" s="56" t="s">
        <v>112</v>
      </c>
    </row>
    <row r="50" spans="32:32" x14ac:dyDescent="0.25">
      <c r="AF50" s="56" t="s">
        <v>113</v>
      </c>
    </row>
    <row r="51" spans="32:32" x14ac:dyDescent="0.25">
      <c r="AF51" s="5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Z4:Z6"/>
  </mergeCells>
  <dataValidations count="13">
    <dataValidation type="list" allowBlank="1" showInputMessage="1" showErrorMessage="1" sqref="C4" xr:uid="{3D6889CA-781D-4300-8806-CEB87136DD07}">
      <formula1>$AA$8:$AA$9</formula1>
    </dataValidation>
    <dataValidation type="list" allowBlank="1" showInputMessage="1" showErrorMessage="1" sqref="D4" xr:uid="{0B0F9035-083C-4D57-8B5C-34D3792E815B}">
      <formula1>$AB$8:$AB$23</formula1>
    </dataValidation>
    <dataValidation type="list" allowBlank="1" showInputMessage="1" showErrorMessage="1" sqref="E4" xr:uid="{D75E8F19-65C0-49C7-A291-7E975FF1F638}">
      <formula1>$AC$8:$AC$12</formula1>
    </dataValidation>
    <dataValidation type="list" allowBlank="1" showInputMessage="1" showErrorMessage="1" sqref="F4" xr:uid="{B9E8023A-55E6-4A85-9D29-9F05FE4D5643}">
      <formula1>$AD$8:$AD$11</formula1>
    </dataValidation>
    <dataValidation type="list" allowBlank="1" showInputMessage="1" showErrorMessage="1" sqref="K4" xr:uid="{346FA445-55F8-4A29-ABD5-C91BC2240780}">
      <formula1>$AE$8:$AE$9</formula1>
    </dataValidation>
    <dataValidation type="list" allowBlank="1" showInputMessage="1" showErrorMessage="1" sqref="O4" xr:uid="{E3EB952E-A600-4E90-8220-8AB93305ECB2}">
      <formula1>$AF$8:$AF$51</formula1>
    </dataValidation>
    <dataValidation type="list" allowBlank="1" showInputMessage="1" showErrorMessage="1" sqref="Q4" xr:uid="{A5138D75-012E-4495-9722-0105DE985D1A}">
      <formula1>$AG$8:$AG$15</formula1>
    </dataValidation>
    <dataValidation type="list" allowBlank="1" showInputMessage="1" showErrorMessage="1" sqref="O7" xr:uid="{5BEDADC1-8D04-4A4A-A19B-0A7FE09612E7}">
      <formula1>$AY$9:$AY$51</formula1>
    </dataValidation>
    <dataValidation type="list" allowBlank="1" showInputMessage="1" showErrorMessage="1" sqref="D7:D11" xr:uid="{ACDABE19-26C6-47AC-9AB7-802D08AA83BF}">
      <formula1>$AB$8:$AB$9</formula1>
    </dataValidation>
    <dataValidation type="list" allowBlank="1" showInputMessage="1" showErrorMessage="1" sqref="E7:E11" xr:uid="{9C8319A4-6304-4448-9765-E6A6F12361E3}">
      <formula1>$AC$8:$AC$9</formula1>
    </dataValidation>
    <dataValidation type="list" allowBlank="1" showInputMessage="1" showErrorMessage="1" sqref="F7:F11" xr:uid="{78648E26-3210-42ED-B382-C4BCE99F055D}">
      <formula1>$AD$8:$AD$9</formula1>
    </dataValidation>
    <dataValidation type="list" allowBlank="1" showInputMessage="1" showErrorMessage="1" sqref="K7:K8" xr:uid="{7C481474-9617-42C2-B92B-B6F84624AEE2}">
      <formula1>$AE$8:$AE$8</formula1>
    </dataValidation>
    <dataValidation type="list" allowBlank="1" showInputMessage="1" showErrorMessage="1" sqref="C7:C11" xr:uid="{5493D29B-9F5D-4775-8E5C-66CE271ED5E0}">
      <formula1>$AA$8:$AA$8</formula1>
    </dataValidation>
  </dataValidations>
  <pageMargins left="0.7" right="0.7" top="0.75" bottom="0.75" header="0.3" footer="0.3"/>
  <pageSetup paperSize="9" scale="25" orientation="portrait" r:id="rId1"/>
  <headerFooter>
    <oddHeader>&amp;C&amp;G</oddHeader>
  </headerFooter>
  <drawing r:id="rId2"/>
  <legacyDrawingHF r:id="rId3"/>
  <picture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96F62-B3FB-4EF4-9A09-F55649DBC3A2}">
          <x14:formula1>
            <xm:f>'Outward supply'!$BC$9:$BC$45</xm:f>
          </x14:formula1>
          <xm:sqref>J4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AL45"/>
  <sheetViews>
    <sheetView showGridLines="0" workbookViewId="0">
      <pane xSplit="1" ySplit="7" topLeftCell="O8" activePane="bottomRight" state="frozen"/>
      <selection pane="topRight" activeCell="B1" sqref="B1"/>
      <selection pane="bottomLeft" activeCell="A8" sqref="A8"/>
      <selection pane="bottomRight" activeCell="R8" sqref="R8:AA13"/>
    </sheetView>
  </sheetViews>
  <sheetFormatPr defaultColWidth="9.109375" defaultRowHeight="13.8" x14ac:dyDescent="0.25"/>
  <cols>
    <col min="1" max="1" width="2.33203125" style="13" customWidth="1"/>
    <col min="2" max="2" width="20" style="13" customWidth="1"/>
    <col min="3" max="3" width="20.33203125" style="13" customWidth="1"/>
    <col min="4" max="5" width="19.44140625" style="13" customWidth="1"/>
    <col min="6" max="6" width="20.88671875" style="13" customWidth="1"/>
    <col min="7" max="7" width="18.6640625" style="13" customWidth="1"/>
    <col min="8" max="8" width="15.33203125" style="13" customWidth="1"/>
    <col min="9" max="9" width="18.5546875" style="13" customWidth="1"/>
    <col min="10" max="10" width="15.44140625" style="13" customWidth="1"/>
    <col min="11" max="12" width="14.6640625" style="13" customWidth="1"/>
    <col min="13" max="13" width="17" style="13" customWidth="1"/>
    <col min="14" max="14" width="14.6640625" style="13" customWidth="1"/>
    <col min="15" max="15" width="14.88671875" style="13" customWidth="1"/>
    <col min="16" max="16" width="16.44140625" style="13" customWidth="1"/>
    <col min="17" max="17" width="14.109375" style="13" customWidth="1"/>
    <col min="18" max="21" width="15.6640625" style="13" customWidth="1"/>
    <col min="22" max="22" width="15.33203125" style="13" customWidth="1"/>
    <col min="23" max="27" width="15.33203125" style="14" customWidth="1"/>
    <col min="28" max="28" width="15.33203125" style="13" customWidth="1"/>
    <col min="29" max="29" width="35" style="13" customWidth="1"/>
    <col min="30" max="30" width="54.6640625" style="13" customWidth="1"/>
    <col min="31" max="31" width="9.109375" style="13"/>
    <col min="32" max="38" width="9.109375" style="13" hidden="1" customWidth="1"/>
    <col min="39" max="39" width="9.109375" style="13" customWidth="1"/>
    <col min="40" max="16384" width="9.109375" style="13"/>
  </cols>
  <sheetData>
    <row r="1" spans="2:38" x14ac:dyDescent="0.25">
      <c r="B1" s="69" t="s">
        <v>121</v>
      </c>
      <c r="W1" s="13"/>
      <c r="X1" s="13"/>
      <c r="Y1" s="13"/>
      <c r="Z1" s="13"/>
      <c r="AA1" s="13"/>
    </row>
    <row r="2" spans="2:38" ht="17.399999999999999" customHeight="1" x14ac:dyDescent="0.25">
      <c r="B2" s="37" t="s">
        <v>901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2"/>
      <c r="W2" s="82"/>
      <c r="X2" s="82"/>
      <c r="Y2" s="82"/>
      <c r="Z2" s="82"/>
      <c r="AA2" s="82"/>
      <c r="AB2" s="81"/>
      <c r="AC2" s="81"/>
    </row>
    <row r="3" spans="2:38" ht="4.2" customHeight="1" x14ac:dyDescent="0.25">
      <c r="W3" s="13"/>
      <c r="X3" s="13"/>
      <c r="Y3" s="13"/>
      <c r="Z3" s="13"/>
      <c r="AA3" s="13"/>
    </row>
    <row r="4" spans="2:38" ht="17.399999999999999" customHeight="1" x14ac:dyDescent="0.25">
      <c r="B4" s="8" t="s">
        <v>894</v>
      </c>
      <c r="C4" s="8" t="s">
        <v>943</v>
      </c>
      <c r="D4" s="8" t="s">
        <v>943</v>
      </c>
      <c r="E4" s="8" t="s">
        <v>943</v>
      </c>
      <c r="F4" s="8" t="s">
        <v>943</v>
      </c>
      <c r="J4" s="8" t="s">
        <v>943</v>
      </c>
      <c r="O4" s="8" t="s">
        <v>943</v>
      </c>
      <c r="S4" s="8" t="s">
        <v>943</v>
      </c>
      <c r="U4" s="8" t="s">
        <v>943</v>
      </c>
      <c r="W4" s="13"/>
      <c r="X4" s="13"/>
      <c r="Y4" s="13"/>
      <c r="Z4" s="13"/>
      <c r="AA4" s="13"/>
    </row>
    <row r="5" spans="2:38" ht="18" customHeight="1" x14ac:dyDescent="0.25">
      <c r="B5" s="9" t="s">
        <v>974</v>
      </c>
      <c r="C5" s="13" t="s">
        <v>116</v>
      </c>
      <c r="D5" s="13" t="s">
        <v>2</v>
      </c>
      <c r="E5" s="13" t="s">
        <v>23</v>
      </c>
      <c r="F5" s="13" t="s">
        <v>966</v>
      </c>
      <c r="J5" s="13" t="s">
        <v>848</v>
      </c>
      <c r="S5" s="13" t="s">
        <v>72</v>
      </c>
      <c r="W5" s="74">
        <f>SUBTOTAL(9,W8:W493)</f>
        <v>281064</v>
      </c>
      <c r="X5" s="74">
        <f t="shared" ref="X5:AA5" si="0">SUBTOTAL(9,X8:X493)</f>
        <v>3140.46</v>
      </c>
      <c r="Y5" s="74">
        <f t="shared" si="0"/>
        <v>3140.46</v>
      </c>
      <c r="Z5" s="74">
        <f t="shared" si="0"/>
        <v>0</v>
      </c>
      <c r="AA5" s="74">
        <f>SUBTOTAL(9,AA8:AA493)</f>
        <v>2061628.1</v>
      </c>
      <c r="AD5" s="99" t="s">
        <v>982</v>
      </c>
    </row>
    <row r="6" spans="2:38" ht="34.200000000000003" customHeight="1" x14ac:dyDescent="0.25">
      <c r="B6" s="48" t="s">
        <v>878</v>
      </c>
      <c r="C6" s="49" t="s">
        <v>6</v>
      </c>
      <c r="D6" s="49" t="s">
        <v>6</v>
      </c>
      <c r="E6" s="49" t="s">
        <v>6</v>
      </c>
      <c r="F6" s="49" t="s">
        <v>6</v>
      </c>
      <c r="G6" s="50" t="s">
        <v>6</v>
      </c>
      <c r="H6" s="50" t="s">
        <v>6</v>
      </c>
      <c r="I6" s="50" t="s">
        <v>26</v>
      </c>
      <c r="J6" s="80" t="s">
        <v>6</v>
      </c>
      <c r="K6" s="50" t="s">
        <v>6</v>
      </c>
      <c r="L6" s="50" t="s">
        <v>6</v>
      </c>
      <c r="M6" s="50" t="s">
        <v>852</v>
      </c>
      <c r="N6" s="50" t="s">
        <v>852</v>
      </c>
      <c r="O6" s="77" t="s">
        <v>6</v>
      </c>
      <c r="P6" s="50" t="s">
        <v>852</v>
      </c>
      <c r="Q6" s="50" t="s">
        <v>852</v>
      </c>
      <c r="R6" s="50" t="s">
        <v>852</v>
      </c>
      <c r="S6" s="50" t="s">
        <v>852</v>
      </c>
      <c r="T6" s="50" t="s">
        <v>852</v>
      </c>
      <c r="U6" s="50" t="s">
        <v>852</v>
      </c>
      <c r="V6" s="50" t="s">
        <v>852</v>
      </c>
      <c r="W6" s="50" t="s">
        <v>852</v>
      </c>
      <c r="X6" s="50" t="s">
        <v>852</v>
      </c>
      <c r="Y6" s="50" t="s">
        <v>852</v>
      </c>
      <c r="Z6" s="50" t="s">
        <v>852</v>
      </c>
      <c r="AA6" s="50" t="s">
        <v>852</v>
      </c>
      <c r="AB6" s="50" t="s">
        <v>852</v>
      </c>
      <c r="AC6" s="50" t="s">
        <v>6</v>
      </c>
      <c r="AD6" s="99"/>
    </row>
    <row r="7" spans="2:38" ht="33.6" customHeight="1" x14ac:dyDescent="0.25">
      <c r="B7" s="48" t="s">
        <v>965</v>
      </c>
      <c r="C7" s="16" t="s">
        <v>18</v>
      </c>
      <c r="D7" s="16" t="s">
        <v>137</v>
      </c>
      <c r="E7" s="16" t="s">
        <v>19</v>
      </c>
      <c r="F7" s="16" t="s">
        <v>892</v>
      </c>
      <c r="G7" s="16" t="s">
        <v>866</v>
      </c>
      <c r="H7" s="16" t="s">
        <v>867</v>
      </c>
      <c r="I7" s="16" t="s">
        <v>876</v>
      </c>
      <c r="J7" s="3" t="s">
        <v>984</v>
      </c>
      <c r="K7" s="3" t="s">
        <v>985</v>
      </c>
      <c r="L7" s="3" t="s">
        <v>986</v>
      </c>
      <c r="M7" s="3" t="s">
        <v>841</v>
      </c>
      <c r="N7" s="3" t="s">
        <v>896</v>
      </c>
      <c r="O7" s="3" t="s">
        <v>897</v>
      </c>
      <c r="P7" s="3" t="s">
        <v>862</v>
      </c>
      <c r="Q7" s="3" t="s">
        <v>863</v>
      </c>
      <c r="R7" s="16" t="s">
        <v>856</v>
      </c>
      <c r="S7" s="78" t="s">
        <v>857</v>
      </c>
      <c r="T7" s="79" t="s">
        <v>864</v>
      </c>
      <c r="U7" s="16" t="s">
        <v>948</v>
      </c>
      <c r="V7" s="48" t="s">
        <v>7</v>
      </c>
      <c r="W7" s="48" t="s">
        <v>8</v>
      </c>
      <c r="X7" s="48" t="s">
        <v>9</v>
      </c>
      <c r="Y7" s="48" t="s">
        <v>10</v>
      </c>
      <c r="Z7" s="48" t="s">
        <v>898</v>
      </c>
      <c r="AA7" s="48" t="s">
        <v>27</v>
      </c>
      <c r="AB7" s="48" t="s">
        <v>895</v>
      </c>
      <c r="AC7" s="48" t="s">
        <v>987</v>
      </c>
      <c r="AD7" s="99"/>
    </row>
    <row r="8" spans="2:38" x14ac:dyDescent="0.25">
      <c r="C8" s="13" t="s">
        <v>115</v>
      </c>
      <c r="D8" s="13" t="s">
        <v>2</v>
      </c>
      <c r="E8" s="13" t="s">
        <v>20</v>
      </c>
      <c r="F8" s="12" t="s">
        <v>122</v>
      </c>
      <c r="G8" s="13">
        <v>2223011902</v>
      </c>
      <c r="H8" s="113">
        <v>44835</v>
      </c>
      <c r="I8" s="13" t="s">
        <v>1730</v>
      </c>
      <c r="J8" s="13" t="s">
        <v>849</v>
      </c>
      <c r="K8" s="13">
        <v>2223011902</v>
      </c>
      <c r="L8" s="113">
        <v>44835</v>
      </c>
      <c r="M8" s="13">
        <v>2223011902</v>
      </c>
      <c r="N8" s="113">
        <v>44835</v>
      </c>
      <c r="O8" s="13" t="s">
        <v>848</v>
      </c>
      <c r="P8" s="13">
        <v>1478523</v>
      </c>
      <c r="Q8" s="113">
        <v>44835</v>
      </c>
      <c r="R8" s="13" t="s">
        <v>1002</v>
      </c>
      <c r="S8" s="13" t="s">
        <v>72</v>
      </c>
      <c r="T8" s="13">
        <v>18</v>
      </c>
      <c r="U8" s="13">
        <v>18</v>
      </c>
      <c r="V8" s="14">
        <v>180900</v>
      </c>
      <c r="W8" s="14">
        <v>552</v>
      </c>
      <c r="X8" s="14">
        <v>0</v>
      </c>
      <c r="Y8" s="71">
        <v>0</v>
      </c>
      <c r="Z8" s="14">
        <v>0</v>
      </c>
      <c r="AA8" s="114">
        <f>SUM(U8:Y8)</f>
        <v>181470</v>
      </c>
      <c r="AB8" s="13" t="s">
        <v>1731</v>
      </c>
      <c r="AC8" s="13" t="s">
        <v>1733</v>
      </c>
      <c r="AF8" s="1" t="s">
        <v>18</v>
      </c>
      <c r="AG8" s="1" t="s">
        <v>137</v>
      </c>
      <c r="AH8" s="1" t="s">
        <v>19</v>
      </c>
      <c r="AI8" s="1" t="s">
        <v>903</v>
      </c>
      <c r="AJ8" s="87" t="s">
        <v>845</v>
      </c>
      <c r="AK8" s="55" t="s">
        <v>16</v>
      </c>
      <c r="AL8" s="1" t="s">
        <v>4</v>
      </c>
    </row>
    <row r="9" spans="2:38" x14ac:dyDescent="0.25">
      <c r="C9" s="13" t="s">
        <v>115</v>
      </c>
      <c r="D9" s="13" t="s">
        <v>1</v>
      </c>
      <c r="E9" s="13" t="s">
        <v>23</v>
      </c>
      <c r="F9" s="12" t="s">
        <v>122</v>
      </c>
      <c r="G9" s="13">
        <v>2223011902</v>
      </c>
      <c r="H9" s="113">
        <v>44835</v>
      </c>
      <c r="I9" s="13" t="s">
        <v>999</v>
      </c>
      <c r="J9" s="13" t="s">
        <v>848</v>
      </c>
      <c r="K9" s="13">
        <v>2223011902</v>
      </c>
      <c r="L9" s="113">
        <v>44835</v>
      </c>
      <c r="M9" s="13">
        <v>2223011902</v>
      </c>
      <c r="N9" s="113">
        <v>44835</v>
      </c>
      <c r="O9" s="13" t="s">
        <v>849</v>
      </c>
      <c r="P9" s="13">
        <v>69</v>
      </c>
      <c r="Q9" s="113">
        <v>44835</v>
      </c>
      <c r="R9" s="13" t="s">
        <v>1002</v>
      </c>
      <c r="S9" s="13" t="s">
        <v>72</v>
      </c>
      <c r="T9" s="13">
        <v>28</v>
      </c>
      <c r="U9" s="13">
        <v>28</v>
      </c>
      <c r="V9" s="14">
        <v>1505000</v>
      </c>
      <c r="W9" s="14">
        <v>270900</v>
      </c>
      <c r="X9" s="14">
        <v>0</v>
      </c>
      <c r="Y9" s="14">
        <v>0</v>
      </c>
      <c r="Z9" s="14">
        <v>0</v>
      </c>
      <c r="AA9" s="114">
        <f t="shared" ref="AA9:AA13" si="1">SUM(U9:Y9)</f>
        <v>1775928</v>
      </c>
      <c r="AB9" s="13" t="s">
        <v>1731</v>
      </c>
      <c r="AC9" s="13" t="s">
        <v>1733</v>
      </c>
      <c r="AF9" s="2" t="s">
        <v>115</v>
      </c>
      <c r="AG9" s="2" t="s">
        <v>138</v>
      </c>
      <c r="AH9" s="2" t="s">
        <v>20</v>
      </c>
      <c r="AI9" s="2" t="s">
        <v>122</v>
      </c>
      <c r="AJ9" s="13" t="s">
        <v>849</v>
      </c>
      <c r="AK9" s="56" t="s">
        <v>71</v>
      </c>
      <c r="AL9" s="88">
        <v>0</v>
      </c>
    </row>
    <row r="10" spans="2:38" x14ac:dyDescent="0.25">
      <c r="C10" s="13" t="s">
        <v>116</v>
      </c>
      <c r="D10" s="13" t="s">
        <v>138</v>
      </c>
      <c r="E10" s="13" t="s">
        <v>20</v>
      </c>
      <c r="F10" s="13" t="s">
        <v>966</v>
      </c>
      <c r="G10" s="13">
        <v>222301190218611</v>
      </c>
      <c r="H10" s="113">
        <v>44835</v>
      </c>
      <c r="I10" s="13" t="s">
        <v>999</v>
      </c>
      <c r="J10" s="13" t="s">
        <v>848</v>
      </c>
      <c r="K10" s="13">
        <v>222301190218611</v>
      </c>
      <c r="L10" s="113">
        <v>44835</v>
      </c>
      <c r="M10" s="13">
        <v>222301190218611</v>
      </c>
      <c r="N10" s="113">
        <v>44835</v>
      </c>
      <c r="O10" s="13" t="s">
        <v>849</v>
      </c>
      <c r="P10" s="13">
        <v>222301190218611</v>
      </c>
      <c r="Q10" s="113">
        <v>44835</v>
      </c>
      <c r="R10" s="13" t="s">
        <v>1002</v>
      </c>
      <c r="S10" s="13" t="s">
        <v>72</v>
      </c>
      <c r="T10" s="13">
        <v>5</v>
      </c>
      <c r="U10" s="13">
        <v>5</v>
      </c>
      <c r="V10" s="14">
        <v>30484</v>
      </c>
      <c r="W10" s="14">
        <v>0</v>
      </c>
      <c r="X10" s="14">
        <v>2743.56</v>
      </c>
      <c r="Y10" s="14">
        <v>2743.56</v>
      </c>
      <c r="Z10" s="14">
        <v>0</v>
      </c>
      <c r="AA10" s="114">
        <f t="shared" si="1"/>
        <v>35976.119999999995</v>
      </c>
      <c r="AB10" s="13" t="s">
        <v>1731</v>
      </c>
      <c r="AC10" s="13" t="s">
        <v>1733</v>
      </c>
      <c r="AF10" s="2" t="s">
        <v>116</v>
      </c>
      <c r="AG10" s="2" t="s">
        <v>1</v>
      </c>
      <c r="AH10" s="2" t="s">
        <v>23</v>
      </c>
      <c r="AI10" s="2" t="s">
        <v>966</v>
      </c>
      <c r="AJ10" s="13" t="s">
        <v>848</v>
      </c>
      <c r="AK10" s="56" t="s">
        <v>72</v>
      </c>
      <c r="AL10" s="89">
        <v>1E-3</v>
      </c>
    </row>
    <row r="11" spans="2:38" x14ac:dyDescent="0.25">
      <c r="C11" s="13" t="s">
        <v>115</v>
      </c>
      <c r="D11" s="13" t="s">
        <v>138</v>
      </c>
      <c r="E11" s="13" t="s">
        <v>20</v>
      </c>
      <c r="F11" s="12" t="s">
        <v>122</v>
      </c>
      <c r="G11" s="13">
        <v>2223011902</v>
      </c>
      <c r="H11" s="113">
        <v>44835</v>
      </c>
      <c r="I11" s="13" t="s">
        <v>999</v>
      </c>
      <c r="J11" s="13" t="s">
        <v>848</v>
      </c>
      <c r="K11" s="13">
        <v>2223011902</v>
      </c>
      <c r="L11" s="113">
        <v>44835</v>
      </c>
      <c r="M11" s="13">
        <v>2223011902</v>
      </c>
      <c r="N11" s="113">
        <v>44835</v>
      </c>
      <c r="O11" s="13" t="s">
        <v>849</v>
      </c>
      <c r="P11" s="13">
        <v>2223011902</v>
      </c>
      <c r="Q11" s="113">
        <v>44835</v>
      </c>
      <c r="R11" s="13" t="s">
        <v>1002</v>
      </c>
      <c r="S11" s="13" t="s">
        <v>72</v>
      </c>
      <c r="T11" s="13">
        <v>13</v>
      </c>
      <c r="U11" s="13">
        <v>13</v>
      </c>
      <c r="V11" s="14">
        <v>4410</v>
      </c>
      <c r="W11" s="14">
        <v>0</v>
      </c>
      <c r="X11" s="14">
        <v>396.9</v>
      </c>
      <c r="Y11" s="14">
        <v>396.9</v>
      </c>
      <c r="Z11" s="14">
        <v>0</v>
      </c>
      <c r="AA11" s="114">
        <f t="shared" si="1"/>
        <v>5216.7999999999993</v>
      </c>
      <c r="AB11" s="13" t="s">
        <v>1731</v>
      </c>
      <c r="AC11" s="13" t="s">
        <v>1733</v>
      </c>
      <c r="AG11" s="2" t="s">
        <v>2</v>
      </c>
      <c r="AH11" s="2" t="s">
        <v>21</v>
      </c>
      <c r="AI11" s="2" t="s">
        <v>967</v>
      </c>
      <c r="AK11" s="56" t="s">
        <v>73</v>
      </c>
      <c r="AL11" s="89">
        <v>2.5000000000000001E-3</v>
      </c>
    </row>
    <row r="12" spans="2:38" x14ac:dyDescent="0.25">
      <c r="C12" s="13" t="s">
        <v>115</v>
      </c>
      <c r="D12" s="13" t="s">
        <v>138</v>
      </c>
      <c r="E12" s="13" t="s">
        <v>20</v>
      </c>
      <c r="F12" s="12" t="s">
        <v>122</v>
      </c>
      <c r="G12" s="13">
        <v>2223011902</v>
      </c>
      <c r="H12" s="113">
        <v>44835</v>
      </c>
      <c r="I12" s="13" t="s">
        <v>999</v>
      </c>
      <c r="J12" s="13" t="s">
        <v>848</v>
      </c>
      <c r="K12" s="13">
        <v>2223011902</v>
      </c>
      <c r="L12" s="113">
        <v>44835</v>
      </c>
      <c r="M12" s="13">
        <v>1235645</v>
      </c>
      <c r="N12" s="113">
        <v>44835</v>
      </c>
      <c r="O12" s="13" t="s">
        <v>849</v>
      </c>
      <c r="P12" s="13">
        <v>1235645</v>
      </c>
      <c r="Q12" s="113">
        <v>44835</v>
      </c>
      <c r="R12" s="13" t="s">
        <v>1002</v>
      </c>
      <c r="S12" s="13" t="s">
        <v>72</v>
      </c>
      <c r="T12" s="13">
        <v>25</v>
      </c>
      <c r="U12" s="13">
        <v>25</v>
      </c>
      <c r="V12" s="14">
        <v>11400</v>
      </c>
      <c r="W12" s="14">
        <v>2052</v>
      </c>
      <c r="X12" s="14">
        <v>0</v>
      </c>
      <c r="Y12" s="14">
        <v>0</v>
      </c>
      <c r="Z12" s="14">
        <v>0</v>
      </c>
      <c r="AA12" s="114">
        <f t="shared" si="1"/>
        <v>13477</v>
      </c>
      <c r="AB12" s="13" t="s">
        <v>1732</v>
      </c>
      <c r="AC12" s="13" t="s">
        <v>1733</v>
      </c>
      <c r="AG12" s="2" t="s">
        <v>117</v>
      </c>
      <c r="AH12" s="2" t="s">
        <v>22</v>
      </c>
      <c r="AI12" s="2"/>
      <c r="AK12" s="56" t="s">
        <v>74</v>
      </c>
      <c r="AL12" s="88">
        <v>0.03</v>
      </c>
    </row>
    <row r="13" spans="2:38" x14ac:dyDescent="0.25">
      <c r="C13" s="13" t="s">
        <v>115</v>
      </c>
      <c r="D13" s="13" t="s">
        <v>138</v>
      </c>
      <c r="E13" s="13" t="s">
        <v>20</v>
      </c>
      <c r="F13" s="12" t="s">
        <v>122</v>
      </c>
      <c r="G13" s="13">
        <v>2223011902</v>
      </c>
      <c r="H13" s="113">
        <v>44835</v>
      </c>
      <c r="I13" s="13" t="s">
        <v>999</v>
      </c>
      <c r="J13" s="13" t="s">
        <v>848</v>
      </c>
      <c r="K13" s="13">
        <v>2223011902</v>
      </c>
      <c r="L13" s="113">
        <v>44835</v>
      </c>
      <c r="M13" s="13">
        <v>2223011902</v>
      </c>
      <c r="N13" s="113">
        <v>44835</v>
      </c>
      <c r="O13" s="13" t="s">
        <v>849</v>
      </c>
      <c r="P13" s="13">
        <v>2223011902</v>
      </c>
      <c r="Q13" s="113">
        <v>44835</v>
      </c>
      <c r="R13" s="13" t="s">
        <v>1002</v>
      </c>
      <c r="S13" s="13" t="s">
        <v>72</v>
      </c>
      <c r="T13" s="13">
        <v>0.18</v>
      </c>
      <c r="U13" s="13">
        <v>0.18</v>
      </c>
      <c r="V13" s="14">
        <v>42000</v>
      </c>
      <c r="W13" s="14">
        <v>7560</v>
      </c>
      <c r="X13" s="14">
        <v>0</v>
      </c>
      <c r="Y13" s="14">
        <v>0</v>
      </c>
      <c r="Z13" s="14">
        <v>0</v>
      </c>
      <c r="AA13" s="114">
        <f t="shared" si="1"/>
        <v>49560.18</v>
      </c>
      <c r="AB13" s="13" t="s">
        <v>1731</v>
      </c>
      <c r="AC13" s="13" t="s">
        <v>1733</v>
      </c>
      <c r="AG13" s="2" t="s">
        <v>118</v>
      </c>
      <c r="AH13" s="2" t="s">
        <v>944</v>
      </c>
      <c r="AK13" s="56" t="s">
        <v>75</v>
      </c>
      <c r="AL13" s="88">
        <v>0.05</v>
      </c>
    </row>
    <row r="14" spans="2:38" x14ac:dyDescent="0.25">
      <c r="AG14" s="2" t="s">
        <v>840</v>
      </c>
      <c r="AK14" s="56" t="s">
        <v>83</v>
      </c>
    </row>
    <row r="15" spans="2:38" x14ac:dyDescent="0.25">
      <c r="AG15" s="2" t="s">
        <v>839</v>
      </c>
      <c r="AK15" s="56" t="s">
        <v>84</v>
      </c>
    </row>
    <row r="16" spans="2:38" x14ac:dyDescent="0.25">
      <c r="AG16" s="2" t="s">
        <v>924</v>
      </c>
      <c r="AK16" s="56" t="s">
        <v>85</v>
      </c>
    </row>
    <row r="17" spans="33:37" x14ac:dyDescent="0.25">
      <c r="AG17" s="2" t="s">
        <v>3</v>
      </c>
      <c r="AK17" s="56" t="s">
        <v>86</v>
      </c>
    </row>
    <row r="18" spans="33:37" x14ac:dyDescent="0.25">
      <c r="AK18" s="56" t="s">
        <v>87</v>
      </c>
    </row>
    <row r="19" spans="33:37" x14ac:dyDescent="0.25">
      <c r="AK19" s="56" t="s">
        <v>88</v>
      </c>
    </row>
    <row r="20" spans="33:37" x14ac:dyDescent="0.25">
      <c r="AK20" s="56" t="s">
        <v>89</v>
      </c>
    </row>
    <row r="21" spans="33:37" x14ac:dyDescent="0.25">
      <c r="AK21" s="56" t="s">
        <v>90</v>
      </c>
    </row>
    <row r="22" spans="33:37" x14ac:dyDescent="0.25">
      <c r="AK22" s="56" t="s">
        <v>91</v>
      </c>
    </row>
    <row r="23" spans="33:37" x14ac:dyDescent="0.25">
      <c r="AK23" s="56" t="s">
        <v>92</v>
      </c>
    </row>
    <row r="24" spans="33:37" x14ac:dyDescent="0.25">
      <c r="AK24" s="56" t="s">
        <v>93</v>
      </c>
    </row>
    <row r="25" spans="33:37" x14ac:dyDescent="0.25">
      <c r="AK25" s="56" t="s">
        <v>94</v>
      </c>
    </row>
    <row r="26" spans="33:37" x14ac:dyDescent="0.25">
      <c r="AK26" s="56" t="s">
        <v>95</v>
      </c>
    </row>
    <row r="27" spans="33:37" x14ac:dyDescent="0.25">
      <c r="AK27" s="56" t="s">
        <v>96</v>
      </c>
    </row>
    <row r="28" spans="33:37" x14ac:dyDescent="0.25">
      <c r="AK28" s="56" t="s">
        <v>97</v>
      </c>
    </row>
    <row r="29" spans="33:37" x14ac:dyDescent="0.25">
      <c r="AK29" s="56" t="s">
        <v>98</v>
      </c>
    </row>
    <row r="30" spans="33:37" x14ac:dyDescent="0.25">
      <c r="AK30" s="56" t="s">
        <v>99</v>
      </c>
    </row>
    <row r="31" spans="33:37" x14ac:dyDescent="0.25">
      <c r="AK31" s="56" t="s">
        <v>100</v>
      </c>
    </row>
    <row r="32" spans="33:37" x14ac:dyDescent="0.25">
      <c r="AK32" s="56" t="s">
        <v>101</v>
      </c>
    </row>
    <row r="33" spans="37:37" x14ac:dyDescent="0.25">
      <c r="AK33" s="56" t="s">
        <v>102</v>
      </c>
    </row>
    <row r="34" spans="37:37" x14ac:dyDescent="0.25">
      <c r="AK34" s="56" t="s">
        <v>103</v>
      </c>
    </row>
    <row r="35" spans="37:37" x14ac:dyDescent="0.25">
      <c r="AK35" s="56" t="s">
        <v>104</v>
      </c>
    </row>
    <row r="36" spans="37:37" x14ac:dyDescent="0.25">
      <c r="AK36" s="56" t="s">
        <v>105</v>
      </c>
    </row>
    <row r="37" spans="37:37" x14ac:dyDescent="0.25">
      <c r="AK37" s="56" t="s">
        <v>106</v>
      </c>
    </row>
    <row r="38" spans="37:37" x14ac:dyDescent="0.25">
      <c r="AK38" s="56" t="s">
        <v>107</v>
      </c>
    </row>
    <row r="39" spans="37:37" x14ac:dyDescent="0.25">
      <c r="AK39" s="56" t="s">
        <v>108</v>
      </c>
    </row>
    <row r="40" spans="37:37" x14ac:dyDescent="0.25">
      <c r="AK40" s="56" t="s">
        <v>109</v>
      </c>
    </row>
    <row r="41" spans="37:37" x14ac:dyDescent="0.25">
      <c r="AK41" s="56" t="s">
        <v>110</v>
      </c>
    </row>
    <row r="42" spans="37:37" x14ac:dyDescent="0.25">
      <c r="AK42" s="56" t="s">
        <v>111</v>
      </c>
    </row>
    <row r="43" spans="37:37" x14ac:dyDescent="0.25">
      <c r="AK43" s="56" t="s">
        <v>112</v>
      </c>
    </row>
    <row r="44" spans="37:37" x14ac:dyDescent="0.25">
      <c r="AK44" s="56" t="s">
        <v>113</v>
      </c>
    </row>
    <row r="45" spans="37:37" x14ac:dyDescent="0.25">
      <c r="AK45" s="5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D5:AD7"/>
  </mergeCells>
  <dataValidations count="9">
    <dataValidation type="list" allowBlank="1" showInputMessage="1" showErrorMessage="1" sqref="C5 C10" xr:uid="{A786D8BD-81C8-493F-87F8-12DD56C4261B}">
      <formula1>$AF$9:$AF$10</formula1>
    </dataValidation>
    <dataValidation type="list" allowBlank="1" showInputMessage="1" showErrorMessage="1" sqref="E5 E9" xr:uid="{BC8B381D-78AF-470D-A7EA-D0D2ADF7F843}">
      <formula1>$AH$9:$AH$13</formula1>
    </dataValidation>
    <dataValidation type="list" allowBlank="1" showInputMessage="1" showErrorMessage="1" sqref="F5 F10" xr:uid="{DE11682E-020E-4F52-881B-90A8B10D185B}">
      <formula1>$AI$9:$AI$12</formula1>
    </dataValidation>
    <dataValidation type="list" allowBlank="1" showInputMessage="1" showErrorMessage="1" sqref="J5 O5 J8:J13 O8:O13" xr:uid="{7DA3783A-7F01-4316-9773-7FC342154563}">
      <formula1>$AJ$9:$AJ$10</formula1>
    </dataValidation>
    <dataValidation type="list" allowBlank="1" showInputMessage="1" showErrorMessage="1" sqref="C8:C9 C11:C13" xr:uid="{9FBBBEF7-BF09-4B75-9E9B-D478F8A0304B}">
      <formula1>#REF!</formula1>
    </dataValidation>
    <dataValidation type="list" allowBlank="1" showInputMessage="1" showErrorMessage="1" sqref="F8:F9 F11:F13" xr:uid="{B39C78BC-8AF7-4C16-B0AC-5718BECA9DA9}">
      <formula1>#REF!</formula1>
    </dataValidation>
    <dataValidation type="list" allowBlank="1" showInputMessage="1" showErrorMessage="1" sqref="D5 D8:D9" xr:uid="{E6BF7D7B-5264-40F2-9692-DB22251B6052}">
      <formula1>$AG$9:$AG$17</formula1>
    </dataValidation>
    <dataValidation type="list" allowBlank="1" showInputMessage="1" showErrorMessage="1" sqref="S5 S8:S13" xr:uid="{B7C3B715-D676-48E9-B3F2-6ABD7DEAB1A7}">
      <formula1>$AK$9:$AK$45</formula1>
    </dataValidation>
    <dataValidation type="list" allowBlank="1" showInputMessage="1" showErrorMessage="1" sqref="U5" xr:uid="{557C5B18-6B2E-42F0-A7AB-80AA4C59C238}">
      <formula1>$AL$9:$AL$13</formula1>
    </dataValidation>
  </dataValidations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C8E7-5987-4C39-8DC1-F1E4D88B2BE9}">
  <dimension ref="B1:AO51"/>
  <sheetViews>
    <sheetView showGridLines="0" workbookViewId="0">
      <pane xSplit="1" ySplit="7" topLeftCell="X8" activePane="bottomRight" state="frozen"/>
      <selection pane="topRight" activeCell="B1" sqref="B1"/>
      <selection pane="bottomLeft" activeCell="A8" sqref="A8"/>
      <selection pane="bottomRight" activeCell="AB8" sqref="AB8"/>
    </sheetView>
  </sheetViews>
  <sheetFormatPr defaultColWidth="9.109375" defaultRowHeight="13.8" x14ac:dyDescent="0.25"/>
  <cols>
    <col min="1" max="1" width="2.109375" style="13" customWidth="1"/>
    <col min="2" max="2" width="19.109375" style="13" customWidth="1"/>
    <col min="3" max="6" width="24.44140625" style="13" customWidth="1"/>
    <col min="7" max="7" width="28.33203125" style="13" customWidth="1"/>
    <col min="8" max="8" width="24.44140625" style="13" customWidth="1"/>
    <col min="9" max="9" width="26.88671875" style="13" customWidth="1"/>
    <col min="10" max="10" width="81.6640625" style="13" customWidth="1"/>
    <col min="11" max="11" width="20.5546875" style="13" customWidth="1"/>
    <col min="12" max="12" width="16.6640625" style="13" customWidth="1"/>
    <col min="13" max="13" width="12.33203125" style="13" customWidth="1"/>
    <col min="14" max="14" width="76.44140625" style="13" customWidth="1"/>
    <col min="15" max="15" width="13.109375" style="13" bestFit="1" customWidth="1"/>
    <col min="16" max="21" width="16.5546875" style="13" customWidth="1"/>
    <col min="22" max="22" width="19" style="13" customWidth="1"/>
    <col min="23" max="26" width="21" style="13" customWidth="1"/>
    <col min="27" max="30" width="18.5546875" style="13" customWidth="1"/>
    <col min="31" max="31" width="52.33203125" style="13" customWidth="1"/>
    <col min="32" max="33" width="9.109375" style="13"/>
    <col min="34" max="34" width="18.33203125" style="13" hidden="1" customWidth="1"/>
    <col min="35" max="41" width="0" style="13" hidden="1" customWidth="1"/>
    <col min="42" max="16384" width="9.109375" style="13"/>
  </cols>
  <sheetData>
    <row r="1" spans="2:41" ht="12.6" customHeight="1" x14ac:dyDescent="0.25">
      <c r="B1" s="69" t="s">
        <v>121</v>
      </c>
    </row>
    <row r="2" spans="2:41" ht="19.2" customHeight="1" x14ac:dyDescent="0.25">
      <c r="B2" s="44" t="s">
        <v>911</v>
      </c>
      <c r="P2" s="103"/>
      <c r="Q2" s="103"/>
      <c r="R2" s="103"/>
      <c r="S2" s="103"/>
      <c r="T2" s="103"/>
      <c r="U2" s="103"/>
      <c r="V2" s="109"/>
      <c r="W2" s="105"/>
      <c r="X2" s="106"/>
      <c r="Y2" s="103"/>
      <c r="Z2" s="103"/>
      <c r="AA2" s="103"/>
      <c r="AB2" s="103"/>
      <c r="AC2" s="103"/>
      <c r="AD2" s="103"/>
    </row>
    <row r="3" spans="2:41" ht="5.4" customHeight="1" x14ac:dyDescent="0.25">
      <c r="P3" s="104"/>
      <c r="Q3" s="104"/>
      <c r="R3" s="104"/>
      <c r="S3" s="104"/>
      <c r="T3" s="104"/>
      <c r="U3" s="104"/>
      <c r="V3" s="110"/>
      <c r="W3" s="107"/>
      <c r="X3" s="108"/>
      <c r="Y3" s="104"/>
      <c r="Z3" s="104"/>
      <c r="AA3" s="104"/>
      <c r="AB3" s="104"/>
      <c r="AC3" s="104"/>
      <c r="AD3" s="104"/>
    </row>
    <row r="4" spans="2:41" ht="17.399999999999999" customHeight="1" x14ac:dyDescent="0.25">
      <c r="B4" s="8" t="s">
        <v>894</v>
      </c>
      <c r="C4" s="8" t="s">
        <v>943</v>
      </c>
      <c r="D4" s="8" t="s">
        <v>943</v>
      </c>
      <c r="E4" s="8" t="s">
        <v>943</v>
      </c>
      <c r="K4" s="8" t="s">
        <v>943</v>
      </c>
      <c r="L4" s="8" t="s">
        <v>943</v>
      </c>
      <c r="O4" s="8" t="s">
        <v>943</v>
      </c>
      <c r="V4" s="8" t="s">
        <v>943</v>
      </c>
    </row>
    <row r="5" spans="2:41" ht="17.399999999999999" customHeight="1" x14ac:dyDescent="0.25">
      <c r="B5" s="9" t="s">
        <v>974</v>
      </c>
      <c r="K5" s="13" t="s">
        <v>70</v>
      </c>
      <c r="L5" s="13" t="s">
        <v>12</v>
      </c>
      <c r="V5" s="13" t="s">
        <v>122</v>
      </c>
      <c r="W5" s="102" t="s">
        <v>946</v>
      </c>
      <c r="X5" s="102"/>
      <c r="Y5" s="76">
        <f>SUBTOTAL(9,Y8:Y99)</f>
        <v>1774194</v>
      </c>
      <c r="Z5" s="76">
        <f t="shared" ref="Z5:AD5" si="0">SUBTOTAL(9,Z8:Z99)</f>
        <v>281064</v>
      </c>
      <c r="AA5" s="76">
        <f t="shared" si="0"/>
        <v>3140.46</v>
      </c>
      <c r="AB5" s="76">
        <f t="shared" si="0"/>
        <v>3140.46</v>
      </c>
      <c r="AC5" s="76">
        <f t="shared" si="0"/>
        <v>0</v>
      </c>
      <c r="AD5" s="76">
        <f t="shared" si="0"/>
        <v>2061538.9200000002</v>
      </c>
      <c r="AE5" s="99" t="s">
        <v>982</v>
      </c>
    </row>
    <row r="6" spans="2:41" ht="31.95" customHeight="1" x14ac:dyDescent="0.25">
      <c r="B6" s="48" t="s">
        <v>878</v>
      </c>
      <c r="C6" s="80" t="s">
        <v>6</v>
      </c>
      <c r="D6" s="80" t="s">
        <v>6</v>
      </c>
      <c r="E6" s="49" t="s">
        <v>6</v>
      </c>
      <c r="F6" s="77" t="s">
        <v>6</v>
      </c>
      <c r="G6" s="77" t="s">
        <v>6</v>
      </c>
      <c r="H6" s="77" t="s">
        <v>26</v>
      </c>
      <c r="I6" s="77" t="s">
        <v>26</v>
      </c>
      <c r="J6" s="77" t="s">
        <v>5</v>
      </c>
      <c r="K6" s="80" t="s">
        <v>6</v>
      </c>
      <c r="L6" s="80" t="s">
        <v>6</v>
      </c>
      <c r="M6" s="50" t="s">
        <v>6</v>
      </c>
      <c r="N6" s="77" t="s">
        <v>5</v>
      </c>
      <c r="O6" s="49" t="s">
        <v>6</v>
      </c>
      <c r="P6" s="50" t="s">
        <v>6</v>
      </c>
      <c r="Q6" s="50" t="s">
        <v>26</v>
      </c>
      <c r="R6" s="50" t="s">
        <v>26</v>
      </c>
      <c r="S6" s="50" t="s">
        <v>26</v>
      </c>
      <c r="T6" s="50" t="s">
        <v>26</v>
      </c>
      <c r="U6" s="50" t="s">
        <v>6</v>
      </c>
      <c r="V6" s="50" t="s">
        <v>26</v>
      </c>
      <c r="W6" s="50" t="s">
        <v>26</v>
      </c>
      <c r="X6" s="50" t="s">
        <v>26</v>
      </c>
      <c r="Y6" s="50" t="s">
        <v>26</v>
      </c>
      <c r="Z6" s="50" t="s">
        <v>26</v>
      </c>
      <c r="AA6" s="50" t="s">
        <v>26</v>
      </c>
      <c r="AB6" s="50" t="s">
        <v>26</v>
      </c>
      <c r="AC6" s="50" t="s">
        <v>26</v>
      </c>
      <c r="AD6" s="50" t="s">
        <v>26</v>
      </c>
      <c r="AE6" s="99"/>
    </row>
    <row r="7" spans="2:41" ht="46.2" customHeight="1" x14ac:dyDescent="0.25">
      <c r="B7" s="48" t="s">
        <v>965</v>
      </c>
      <c r="C7" s="48" t="s">
        <v>18</v>
      </c>
      <c r="D7" s="48" t="s">
        <v>137</v>
      </c>
      <c r="E7" s="48" t="s">
        <v>19</v>
      </c>
      <c r="F7" s="48" t="s">
        <v>850</v>
      </c>
      <c r="G7" s="48" t="s">
        <v>837</v>
      </c>
      <c r="H7" s="48" t="s">
        <v>925</v>
      </c>
      <c r="I7" s="48" t="s">
        <v>988</v>
      </c>
      <c r="J7" s="48" t="s">
        <v>932</v>
      </c>
      <c r="K7" s="48" t="s">
        <v>0</v>
      </c>
      <c r="L7" s="48" t="s">
        <v>847</v>
      </c>
      <c r="M7" s="48" t="s">
        <v>15</v>
      </c>
      <c r="N7" s="48" t="s">
        <v>14</v>
      </c>
      <c r="O7" s="48" t="s">
        <v>989</v>
      </c>
      <c r="P7" s="48" t="s">
        <v>7</v>
      </c>
      <c r="Q7" s="48" t="s">
        <v>8</v>
      </c>
      <c r="R7" s="48" t="s">
        <v>9</v>
      </c>
      <c r="S7" s="48" t="s">
        <v>949</v>
      </c>
      <c r="T7" s="48" t="s">
        <v>11</v>
      </c>
      <c r="U7" s="48" t="s">
        <v>851</v>
      </c>
      <c r="V7" s="3" t="s">
        <v>868</v>
      </c>
      <c r="W7" s="16" t="s">
        <v>867</v>
      </c>
      <c r="X7" s="16" t="s">
        <v>866</v>
      </c>
      <c r="Y7" s="48" t="s">
        <v>7</v>
      </c>
      <c r="Z7" s="48" t="s">
        <v>8</v>
      </c>
      <c r="AA7" s="48" t="s">
        <v>9</v>
      </c>
      <c r="AB7" s="48" t="s">
        <v>949</v>
      </c>
      <c r="AC7" s="48" t="s">
        <v>899</v>
      </c>
      <c r="AD7" s="48" t="s">
        <v>933</v>
      </c>
      <c r="AE7" s="99"/>
    </row>
    <row r="8" spans="2:41" x14ac:dyDescent="0.25">
      <c r="C8" s="13" t="s">
        <v>115</v>
      </c>
      <c r="D8" s="13" t="s">
        <v>2</v>
      </c>
      <c r="E8" s="13" t="s">
        <v>20</v>
      </c>
      <c r="F8" s="13">
        <v>2223011902</v>
      </c>
      <c r="G8" s="113">
        <v>44835</v>
      </c>
      <c r="H8" s="13" t="s">
        <v>1730</v>
      </c>
      <c r="K8" s="13" t="s">
        <v>70</v>
      </c>
      <c r="L8" s="13" t="s">
        <v>12</v>
      </c>
      <c r="M8" s="13" t="s">
        <v>1002</v>
      </c>
      <c r="N8" s="13" t="s">
        <v>72</v>
      </c>
      <c r="O8" s="13">
        <v>18</v>
      </c>
      <c r="P8" s="14">
        <v>180900</v>
      </c>
      <c r="Q8" s="14">
        <v>552</v>
      </c>
      <c r="R8" s="14">
        <v>0</v>
      </c>
      <c r="S8" s="71">
        <v>0</v>
      </c>
      <c r="T8" s="14">
        <v>0</v>
      </c>
      <c r="U8" s="114">
        <f>SUM(P8:S8)</f>
        <v>181452</v>
      </c>
      <c r="V8" s="13" t="s">
        <v>122</v>
      </c>
      <c r="W8" s="113">
        <v>44835</v>
      </c>
      <c r="X8" s="13">
        <v>2223011902</v>
      </c>
      <c r="Y8" s="14">
        <v>180900</v>
      </c>
      <c r="Z8" s="14">
        <v>552</v>
      </c>
      <c r="AA8" s="14">
        <v>0</v>
      </c>
      <c r="AB8" s="71">
        <v>0</v>
      </c>
      <c r="AC8" s="14">
        <v>0</v>
      </c>
      <c r="AD8" s="114">
        <f>SUM(Y8:AB8)</f>
        <v>181452</v>
      </c>
      <c r="AH8" s="1" t="s">
        <v>18</v>
      </c>
      <c r="AI8" s="1" t="s">
        <v>137</v>
      </c>
      <c r="AJ8" s="1" t="s">
        <v>19</v>
      </c>
      <c r="AK8" s="53" t="s">
        <v>969</v>
      </c>
      <c r="AL8" s="1" t="s">
        <v>970</v>
      </c>
      <c r="AM8" s="55" t="s">
        <v>16</v>
      </c>
      <c r="AN8" s="1" t="s">
        <v>4</v>
      </c>
      <c r="AO8" s="13" t="s">
        <v>990</v>
      </c>
    </row>
    <row r="9" spans="2:41" x14ac:dyDescent="0.25">
      <c r="C9" s="13" t="s">
        <v>115</v>
      </c>
      <c r="D9" s="13" t="s">
        <v>1</v>
      </c>
      <c r="E9" s="13" t="s">
        <v>23</v>
      </c>
      <c r="F9" s="13">
        <v>2223011902</v>
      </c>
      <c r="G9" s="113">
        <v>44835</v>
      </c>
      <c r="H9" s="13" t="s">
        <v>999</v>
      </c>
      <c r="K9" s="13" t="s">
        <v>70</v>
      </c>
      <c r="L9" s="13" t="s">
        <v>12</v>
      </c>
      <c r="M9" s="13" t="s">
        <v>1002</v>
      </c>
      <c r="N9" s="13" t="s">
        <v>72</v>
      </c>
      <c r="O9" s="13">
        <v>28</v>
      </c>
      <c r="P9" s="14">
        <v>1505000</v>
      </c>
      <c r="Q9" s="14">
        <v>270900</v>
      </c>
      <c r="R9" s="14">
        <v>0</v>
      </c>
      <c r="S9" s="14">
        <v>0</v>
      </c>
      <c r="T9" s="14">
        <v>0</v>
      </c>
      <c r="U9" s="114">
        <f>SUM(P9:S9)</f>
        <v>1775900</v>
      </c>
      <c r="V9" s="13" t="s">
        <v>122</v>
      </c>
      <c r="W9" s="113">
        <v>44835</v>
      </c>
      <c r="X9" s="13">
        <v>2223011902</v>
      </c>
      <c r="Y9" s="14">
        <v>1505000</v>
      </c>
      <c r="Z9" s="14">
        <v>270900</v>
      </c>
      <c r="AA9" s="14">
        <v>0</v>
      </c>
      <c r="AB9" s="14">
        <v>0</v>
      </c>
      <c r="AC9" s="14">
        <v>0</v>
      </c>
      <c r="AD9" s="114">
        <f>SUM(Y9:AB9)</f>
        <v>1775900</v>
      </c>
      <c r="AH9" s="2" t="s">
        <v>115</v>
      </c>
      <c r="AI9" s="2" t="s">
        <v>138</v>
      </c>
      <c r="AJ9" s="2" t="s">
        <v>20</v>
      </c>
      <c r="AK9" s="64" t="s">
        <v>28</v>
      </c>
      <c r="AL9" s="2" t="s">
        <v>12</v>
      </c>
      <c r="AM9" s="56" t="s">
        <v>71</v>
      </c>
      <c r="AN9" s="88">
        <v>0</v>
      </c>
      <c r="AO9" s="13" t="s">
        <v>122</v>
      </c>
    </row>
    <row r="10" spans="2:41" x14ac:dyDescent="0.25">
      <c r="C10" s="13" t="s">
        <v>116</v>
      </c>
      <c r="D10" s="13" t="s">
        <v>138</v>
      </c>
      <c r="E10" s="13" t="s">
        <v>20</v>
      </c>
      <c r="F10" s="13">
        <v>222301190218611</v>
      </c>
      <c r="G10" s="113">
        <v>44835</v>
      </c>
      <c r="H10" s="13" t="s">
        <v>999</v>
      </c>
      <c r="K10" s="13" t="s">
        <v>70</v>
      </c>
      <c r="L10" s="13" t="s">
        <v>12</v>
      </c>
      <c r="M10" s="13" t="s">
        <v>1002</v>
      </c>
      <c r="N10" s="13" t="s">
        <v>72</v>
      </c>
      <c r="O10" s="13">
        <v>5</v>
      </c>
      <c r="P10" s="14">
        <v>30484</v>
      </c>
      <c r="Q10" s="14">
        <v>0</v>
      </c>
      <c r="R10" s="14">
        <v>2743.56</v>
      </c>
      <c r="S10" s="14">
        <v>2743.56</v>
      </c>
      <c r="T10" s="14">
        <v>0</v>
      </c>
      <c r="U10" s="114">
        <f>SUM(P10:S10)</f>
        <v>35971.119999999995</v>
      </c>
      <c r="V10" s="13" t="s">
        <v>122</v>
      </c>
      <c r="W10" s="113">
        <v>44835</v>
      </c>
      <c r="X10" s="13">
        <v>222301190218611</v>
      </c>
      <c r="Y10" s="14">
        <v>30484</v>
      </c>
      <c r="Z10" s="14">
        <v>0</v>
      </c>
      <c r="AA10" s="14">
        <v>2743.56</v>
      </c>
      <c r="AB10" s="14">
        <v>2743.56</v>
      </c>
      <c r="AC10" s="14">
        <v>0</v>
      </c>
      <c r="AD10" s="114">
        <f>SUM(Y10:AB10)</f>
        <v>35971.119999999995</v>
      </c>
      <c r="AH10" s="2" t="s">
        <v>116</v>
      </c>
      <c r="AI10" s="2" t="s">
        <v>1</v>
      </c>
      <c r="AJ10" s="2" t="s">
        <v>23</v>
      </c>
      <c r="AK10" s="64" t="s">
        <v>30</v>
      </c>
      <c r="AL10" s="2" t="s">
        <v>13</v>
      </c>
      <c r="AM10" s="56" t="s">
        <v>72</v>
      </c>
      <c r="AN10" s="89">
        <v>1E-3</v>
      </c>
      <c r="AO10" s="13" t="s">
        <v>991</v>
      </c>
    </row>
    <row r="11" spans="2:41" x14ac:dyDescent="0.25">
      <c r="C11" s="13" t="s">
        <v>115</v>
      </c>
      <c r="D11" s="13" t="s">
        <v>138</v>
      </c>
      <c r="E11" s="13" t="s">
        <v>20</v>
      </c>
      <c r="F11" s="13">
        <v>2223011902</v>
      </c>
      <c r="G11" s="113">
        <v>44835</v>
      </c>
      <c r="H11" s="13" t="s">
        <v>999</v>
      </c>
      <c r="K11" s="13" t="s">
        <v>70</v>
      </c>
      <c r="L11" s="13" t="s">
        <v>12</v>
      </c>
      <c r="M11" s="13" t="s">
        <v>1002</v>
      </c>
      <c r="N11" s="13" t="s">
        <v>72</v>
      </c>
      <c r="O11" s="13">
        <v>13</v>
      </c>
      <c r="P11" s="14">
        <v>4410</v>
      </c>
      <c r="Q11" s="14">
        <v>0</v>
      </c>
      <c r="R11" s="14">
        <v>396.9</v>
      </c>
      <c r="S11" s="14">
        <v>396.9</v>
      </c>
      <c r="T11" s="14">
        <v>0</v>
      </c>
      <c r="U11" s="114">
        <f>SUM(P11:S11)</f>
        <v>5203.7999999999993</v>
      </c>
      <c r="V11" s="13" t="s">
        <v>122</v>
      </c>
      <c r="W11" s="113">
        <v>44835</v>
      </c>
      <c r="X11" s="13">
        <v>2223011902</v>
      </c>
      <c r="Y11" s="14">
        <v>4410</v>
      </c>
      <c r="Z11" s="14">
        <v>0</v>
      </c>
      <c r="AA11" s="14">
        <v>396.9</v>
      </c>
      <c r="AB11" s="14">
        <v>396.9</v>
      </c>
      <c r="AC11" s="14">
        <v>0</v>
      </c>
      <c r="AD11" s="114">
        <f>SUM(Y11:AB11)</f>
        <v>5203.7999999999993</v>
      </c>
      <c r="AI11" s="2" t="s">
        <v>2</v>
      </c>
      <c r="AJ11" s="2" t="s">
        <v>21</v>
      </c>
      <c r="AK11" s="64" t="s">
        <v>32</v>
      </c>
      <c r="AM11" s="56" t="s">
        <v>73</v>
      </c>
      <c r="AN11" s="89">
        <v>2.5000000000000001E-3</v>
      </c>
      <c r="AO11" s="13" t="s">
        <v>967</v>
      </c>
    </row>
    <row r="12" spans="2:41" x14ac:dyDescent="0.25">
      <c r="F12" s="13">
        <v>2223011902</v>
      </c>
      <c r="G12" s="113">
        <v>44835</v>
      </c>
      <c r="H12" s="13" t="s">
        <v>999</v>
      </c>
      <c r="K12" s="13" t="s">
        <v>70</v>
      </c>
      <c r="L12" s="13" t="s">
        <v>12</v>
      </c>
      <c r="M12" s="13" t="s">
        <v>1002</v>
      </c>
      <c r="N12" s="13" t="s">
        <v>72</v>
      </c>
      <c r="O12" s="13">
        <v>25</v>
      </c>
      <c r="P12" s="14">
        <v>11400</v>
      </c>
      <c r="Q12" s="14">
        <v>2052</v>
      </c>
      <c r="R12" s="14">
        <v>0</v>
      </c>
      <c r="S12" s="14">
        <v>0</v>
      </c>
      <c r="T12" s="14">
        <v>0</v>
      </c>
      <c r="U12" s="114">
        <f>SUM(P12:S12)</f>
        <v>13452</v>
      </c>
      <c r="V12" s="13" t="s">
        <v>122</v>
      </c>
      <c r="W12" s="113">
        <v>44835</v>
      </c>
      <c r="X12" s="13">
        <v>2223011902</v>
      </c>
      <c r="Y12" s="14">
        <v>11400</v>
      </c>
      <c r="Z12" s="14">
        <v>2052</v>
      </c>
      <c r="AA12" s="14">
        <v>0</v>
      </c>
      <c r="AB12" s="14">
        <v>0</v>
      </c>
      <c r="AC12" s="14">
        <v>0</v>
      </c>
      <c r="AD12" s="114">
        <f>SUM(Y12:AB12)</f>
        <v>13452</v>
      </c>
      <c r="AI12" s="2" t="s">
        <v>117</v>
      </c>
      <c r="AJ12" s="2" t="s">
        <v>22</v>
      </c>
      <c r="AK12" s="64" t="s">
        <v>34</v>
      </c>
      <c r="AM12" s="56" t="s">
        <v>74</v>
      </c>
      <c r="AN12" s="88">
        <v>0.03</v>
      </c>
      <c r="AO12" s="13" t="s">
        <v>904</v>
      </c>
    </row>
    <row r="13" spans="2:41" x14ac:dyDescent="0.25">
      <c r="F13" s="13">
        <v>2223011902</v>
      </c>
      <c r="G13" s="113">
        <v>44835</v>
      </c>
      <c r="H13" s="13" t="s">
        <v>999</v>
      </c>
      <c r="K13" s="13" t="s">
        <v>70</v>
      </c>
      <c r="L13" s="13" t="s">
        <v>12</v>
      </c>
      <c r="M13" s="13" t="s">
        <v>1002</v>
      </c>
      <c r="N13" s="13" t="s">
        <v>72</v>
      </c>
      <c r="O13" s="13">
        <v>0.18</v>
      </c>
      <c r="P13" s="14">
        <v>42000</v>
      </c>
      <c r="Q13" s="14">
        <v>7560</v>
      </c>
      <c r="R13" s="14">
        <v>0</v>
      </c>
      <c r="S13" s="14">
        <v>0</v>
      </c>
      <c r="T13" s="14">
        <v>0</v>
      </c>
      <c r="U13" s="114">
        <f>SUM(P13:S13)</f>
        <v>49560</v>
      </c>
      <c r="V13" s="13" t="s">
        <v>122</v>
      </c>
      <c r="W13" s="113">
        <v>44835</v>
      </c>
      <c r="X13" s="13">
        <v>2223011902</v>
      </c>
      <c r="Y13" s="14">
        <v>42000</v>
      </c>
      <c r="Z13" s="14">
        <v>7560</v>
      </c>
      <c r="AA13" s="14">
        <v>0</v>
      </c>
      <c r="AB13" s="14">
        <v>0</v>
      </c>
      <c r="AC13" s="14">
        <v>0</v>
      </c>
      <c r="AD13" s="114">
        <f>SUM(Y13:AB13)</f>
        <v>49560</v>
      </c>
      <c r="AI13" s="2" t="s">
        <v>118</v>
      </c>
      <c r="AJ13" s="2" t="s">
        <v>944</v>
      </c>
      <c r="AK13" s="64" t="s">
        <v>37</v>
      </c>
      <c r="AM13" s="56" t="s">
        <v>75</v>
      </c>
      <c r="AN13" s="88">
        <v>0.05</v>
      </c>
    </row>
    <row r="14" spans="2:41" x14ac:dyDescent="0.25">
      <c r="AI14" s="2" t="s">
        <v>938</v>
      </c>
      <c r="AK14" s="64" t="s">
        <v>40</v>
      </c>
      <c r="AM14" s="56" t="s">
        <v>77</v>
      </c>
      <c r="AN14" s="88">
        <v>0.18</v>
      </c>
    </row>
    <row r="15" spans="2:41" x14ac:dyDescent="0.25">
      <c r="AI15" s="2" t="s">
        <v>939</v>
      </c>
      <c r="AK15" s="64" t="s">
        <v>42</v>
      </c>
      <c r="AM15" s="56" t="s">
        <v>78</v>
      </c>
      <c r="AN15" s="88">
        <v>0.28000000000000003</v>
      </c>
    </row>
    <row r="16" spans="2:41" x14ac:dyDescent="0.25">
      <c r="AI16" s="2" t="s">
        <v>139</v>
      </c>
      <c r="AK16" s="64" t="s">
        <v>43</v>
      </c>
      <c r="AM16" s="56" t="s">
        <v>79</v>
      </c>
    </row>
    <row r="17" spans="35:39" x14ac:dyDescent="0.25">
      <c r="AI17" s="2" t="s">
        <v>940</v>
      </c>
      <c r="AK17" s="64" t="s">
        <v>44</v>
      </c>
      <c r="AM17" s="56" t="s">
        <v>80</v>
      </c>
    </row>
    <row r="18" spans="35:39" x14ac:dyDescent="0.25">
      <c r="AI18" s="2" t="s">
        <v>923</v>
      </c>
      <c r="AK18" s="64" t="s">
        <v>45</v>
      </c>
      <c r="AM18" s="56" t="s">
        <v>81</v>
      </c>
    </row>
    <row r="19" spans="35:39" x14ac:dyDescent="0.25">
      <c r="AI19" s="2" t="s">
        <v>941</v>
      </c>
      <c r="AK19" s="64" t="s">
        <v>46</v>
      </c>
      <c r="AM19" s="56" t="s">
        <v>82</v>
      </c>
    </row>
    <row r="20" spans="35:39" x14ac:dyDescent="0.25">
      <c r="AI20" s="2" t="s">
        <v>840</v>
      </c>
      <c r="AK20" s="64" t="s">
        <v>47</v>
      </c>
      <c r="AM20" s="56" t="s">
        <v>83</v>
      </c>
    </row>
    <row r="21" spans="35:39" x14ac:dyDescent="0.25">
      <c r="AI21" s="2" t="s">
        <v>839</v>
      </c>
      <c r="AK21" s="64" t="s">
        <v>48</v>
      </c>
      <c r="AM21" s="56" t="s">
        <v>84</v>
      </c>
    </row>
    <row r="22" spans="35:39" x14ac:dyDescent="0.25">
      <c r="AI22" s="2" t="s">
        <v>924</v>
      </c>
      <c r="AK22" s="64" t="s">
        <v>49</v>
      </c>
      <c r="AM22" s="56" t="s">
        <v>85</v>
      </c>
    </row>
    <row r="23" spans="35:39" x14ac:dyDescent="0.25">
      <c r="AI23" s="2" t="s">
        <v>3</v>
      </c>
      <c r="AK23" s="64" t="s">
        <v>50</v>
      </c>
      <c r="AM23" s="56" t="s">
        <v>86</v>
      </c>
    </row>
    <row r="24" spans="35:39" x14ac:dyDescent="0.25">
      <c r="AK24" s="64" t="s">
        <v>51</v>
      </c>
      <c r="AM24" s="56" t="s">
        <v>87</v>
      </c>
    </row>
    <row r="25" spans="35:39" x14ac:dyDescent="0.25">
      <c r="AK25" s="64" t="s">
        <v>52</v>
      </c>
      <c r="AM25" s="56" t="s">
        <v>88</v>
      </c>
    </row>
    <row r="26" spans="35:39" x14ac:dyDescent="0.25">
      <c r="AK26" s="64" t="s">
        <v>53</v>
      </c>
      <c r="AM26" s="56" t="s">
        <v>89</v>
      </c>
    </row>
    <row r="27" spans="35:39" x14ac:dyDescent="0.25">
      <c r="AK27" s="64" t="s">
        <v>54</v>
      </c>
      <c r="AM27" s="56" t="s">
        <v>90</v>
      </c>
    </row>
    <row r="28" spans="35:39" x14ac:dyDescent="0.25">
      <c r="AK28" s="64" t="s">
        <v>55</v>
      </c>
      <c r="AM28" s="56" t="s">
        <v>91</v>
      </c>
    </row>
    <row r="29" spans="35:39" x14ac:dyDescent="0.25">
      <c r="AK29" s="64" t="s">
        <v>56</v>
      </c>
      <c r="AM29" s="56" t="s">
        <v>92</v>
      </c>
    </row>
    <row r="30" spans="35:39" x14ac:dyDescent="0.25">
      <c r="AK30" s="64" t="s">
        <v>57</v>
      </c>
      <c r="AM30" s="56" t="s">
        <v>93</v>
      </c>
    </row>
    <row r="31" spans="35:39" x14ac:dyDescent="0.25">
      <c r="AK31" s="64" t="s">
        <v>58</v>
      </c>
      <c r="AM31" s="56" t="s">
        <v>94</v>
      </c>
    </row>
    <row r="32" spans="35:39" x14ac:dyDescent="0.25">
      <c r="AK32" s="64" t="s">
        <v>59</v>
      </c>
      <c r="AM32" s="56" t="s">
        <v>95</v>
      </c>
    </row>
    <row r="33" spans="37:39" x14ac:dyDescent="0.25">
      <c r="AK33" s="64" t="s">
        <v>60</v>
      </c>
      <c r="AM33" s="56" t="s">
        <v>96</v>
      </c>
    </row>
    <row r="34" spans="37:39" x14ac:dyDescent="0.25">
      <c r="AK34" s="64" t="s">
        <v>61</v>
      </c>
      <c r="AM34" s="56" t="s">
        <v>97</v>
      </c>
    </row>
    <row r="35" spans="37:39" x14ac:dyDescent="0.25">
      <c r="AK35" s="64" t="s">
        <v>62</v>
      </c>
      <c r="AM35" s="56" t="s">
        <v>98</v>
      </c>
    </row>
    <row r="36" spans="37:39" x14ac:dyDescent="0.25">
      <c r="AK36" s="64" t="s">
        <v>63</v>
      </c>
      <c r="AM36" s="56" t="s">
        <v>99</v>
      </c>
    </row>
    <row r="37" spans="37:39" x14ac:dyDescent="0.25">
      <c r="AK37" s="64" t="s">
        <v>64</v>
      </c>
      <c r="AM37" s="56" t="s">
        <v>100</v>
      </c>
    </row>
    <row r="38" spans="37:39" x14ac:dyDescent="0.25">
      <c r="AK38" s="64" t="s">
        <v>65</v>
      </c>
      <c r="AM38" s="56" t="s">
        <v>101</v>
      </c>
    </row>
    <row r="39" spans="37:39" x14ac:dyDescent="0.25">
      <c r="AK39" s="64" t="s">
        <v>66</v>
      </c>
      <c r="AM39" s="56" t="s">
        <v>102</v>
      </c>
    </row>
    <row r="40" spans="37:39" x14ac:dyDescent="0.25">
      <c r="AK40" s="64" t="s">
        <v>67</v>
      </c>
      <c r="AM40" s="56" t="s">
        <v>103</v>
      </c>
    </row>
    <row r="41" spans="37:39" x14ac:dyDescent="0.25">
      <c r="AK41" s="64" t="s">
        <v>68</v>
      </c>
      <c r="AM41" s="56" t="s">
        <v>104</v>
      </c>
    </row>
    <row r="42" spans="37:39" x14ac:dyDescent="0.25">
      <c r="AK42" s="64" t="s">
        <v>69</v>
      </c>
      <c r="AM42" s="56" t="s">
        <v>105</v>
      </c>
    </row>
    <row r="43" spans="37:39" x14ac:dyDescent="0.25">
      <c r="AK43" s="64" t="s">
        <v>70</v>
      </c>
      <c r="AM43" s="56" t="s">
        <v>106</v>
      </c>
    </row>
    <row r="44" spans="37:39" x14ac:dyDescent="0.25">
      <c r="AK44" s="64" t="s">
        <v>120</v>
      </c>
      <c r="AM44" s="56" t="s">
        <v>107</v>
      </c>
    </row>
    <row r="45" spans="37:39" x14ac:dyDescent="0.25">
      <c r="AM45" s="56" t="s">
        <v>108</v>
      </c>
    </row>
    <row r="46" spans="37:39" x14ac:dyDescent="0.25">
      <c r="AM46" s="56" t="s">
        <v>109</v>
      </c>
    </row>
    <row r="47" spans="37:39" x14ac:dyDescent="0.25">
      <c r="AM47" s="56" t="s">
        <v>110</v>
      </c>
    </row>
    <row r="48" spans="37:39" x14ac:dyDescent="0.25">
      <c r="AM48" s="56" t="s">
        <v>111</v>
      </c>
    </row>
    <row r="49" spans="39:39" x14ac:dyDescent="0.25">
      <c r="AM49" s="56" t="s">
        <v>112</v>
      </c>
    </row>
    <row r="50" spans="39:39" x14ac:dyDescent="0.25">
      <c r="AM50" s="56" t="s">
        <v>113</v>
      </c>
    </row>
    <row r="51" spans="39:39" x14ac:dyDescent="0.25">
      <c r="AM51" s="5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W5:X5"/>
    <mergeCell ref="AE5:AE7"/>
    <mergeCell ref="Y2:Y3"/>
    <mergeCell ref="P2:P3"/>
    <mergeCell ref="Q2:Q3"/>
    <mergeCell ref="R2:R3"/>
    <mergeCell ref="S2:S3"/>
    <mergeCell ref="T2:T3"/>
    <mergeCell ref="U2:U3"/>
    <mergeCell ref="W2:X3"/>
    <mergeCell ref="V2:V3"/>
    <mergeCell ref="Z2:Z3"/>
    <mergeCell ref="AA2:AA3"/>
    <mergeCell ref="AB2:AB3"/>
    <mergeCell ref="AC2:AC3"/>
    <mergeCell ref="AD2:AD3"/>
  </mergeCells>
  <dataValidations count="11">
    <dataValidation type="list" allowBlank="1" showInputMessage="1" showErrorMessage="1" sqref="C5" xr:uid="{2A076F52-2111-4CA7-B297-077C099EB8CD}">
      <formula1>$AH$9:$AH$10</formula1>
    </dataValidation>
    <dataValidation type="list" allowBlank="1" showInputMessage="1" showErrorMessage="1" sqref="E5" xr:uid="{4FA64887-EF73-4F0B-8BD4-C7EB3E5369D0}">
      <formula1>$AJ$9:$AJ$13</formula1>
    </dataValidation>
    <dataValidation type="list" allowBlank="1" showInputMessage="1" showErrorMessage="1" sqref="L5 L8:L13" xr:uid="{13CDE545-89BB-4259-A5A8-22F855B31147}">
      <formula1>$AL$9:$AL$10</formula1>
    </dataValidation>
    <dataValidation type="list" allowBlank="1" showInputMessage="1" showErrorMessage="1" sqref="V5 V8:V13" xr:uid="{8756B820-8BE2-42DA-AF93-EC47920C9A45}">
      <formula1>$AO$9:$AO$12</formula1>
    </dataValidation>
    <dataValidation type="list" allowBlank="1" showInputMessage="1" showErrorMessage="1" sqref="C8:C9 C11" xr:uid="{90405758-EAB1-42AA-82BF-5E22A0D5724C}">
      <formula1>#REF!</formula1>
    </dataValidation>
    <dataValidation type="list" allowBlank="1" showInputMessage="1" showErrorMessage="1" sqref="E9" xr:uid="{88CC7AB8-67AB-4F83-94E3-82276C6EACCC}">
      <formula1>$AH$9:$AH$13</formula1>
    </dataValidation>
    <dataValidation type="list" allowBlank="1" showInputMessage="1" showErrorMessage="1" sqref="C10" xr:uid="{1ED35D2D-98DA-4270-8773-B1F02EFDCE98}">
      <formula1>$AF$9:$AF$10</formula1>
    </dataValidation>
    <dataValidation type="list" allowBlank="1" showInputMessage="1" showErrorMessage="1" sqref="D5" xr:uid="{C5DFE552-1257-4757-8A33-D8C210789E34}">
      <formula1>$AI$9:$AI$23</formula1>
    </dataValidation>
    <dataValidation type="list" allowBlank="1" showInputMessage="1" showErrorMessage="1" sqref="K5 N8:N13 K8:K13" xr:uid="{B6EB21A1-C44E-4BD5-A81F-4745A8323E8F}">
      <formula1>$AK$9:$AK$44</formula1>
    </dataValidation>
    <dataValidation type="list" allowBlank="1" showInputMessage="1" showErrorMessage="1" sqref="O5" xr:uid="{571B6921-C0CA-4871-8B53-EA992955E472}">
      <formula1>$AN$9:$AN$15</formula1>
    </dataValidation>
    <dataValidation type="list" allowBlank="1" showInputMessage="1" showErrorMessage="1" sqref="D8:D9" xr:uid="{6F4707F6-81B3-4501-AB8C-6677548E7D1B}">
      <formula1>$AG$9:$AG$16</formula1>
    </dataValidation>
  </dataValidations>
  <pageMargins left="0.7" right="0.7" top="0.75" bottom="0.75" header="0.3" footer="0.3"/>
  <pageSetup paperSize="9" orientation="portrait" r:id="rId1"/>
  <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245F-DACA-4295-9C01-673FFCEF4486}">
  <dimension ref="B1:AI45"/>
  <sheetViews>
    <sheetView showGridLines="0" tabSelected="1" topLeftCell="B1" workbookViewId="0">
      <selection activeCell="C7" sqref="C7"/>
    </sheetView>
  </sheetViews>
  <sheetFormatPr defaultColWidth="9.109375" defaultRowHeight="13.8" x14ac:dyDescent="0.25"/>
  <cols>
    <col min="1" max="1" width="2.109375" style="13" customWidth="1"/>
    <col min="2" max="2" width="19" style="13" customWidth="1"/>
    <col min="3" max="3" width="20.44140625" style="13" customWidth="1"/>
    <col min="4" max="5" width="21.6640625" style="13" customWidth="1"/>
    <col min="6" max="6" width="23.6640625" style="13" customWidth="1"/>
    <col min="7" max="7" width="18.44140625" style="13" customWidth="1"/>
    <col min="8" max="8" width="20.109375" style="13" customWidth="1"/>
    <col min="9" max="9" width="20.5546875" style="13" customWidth="1"/>
    <col min="10" max="11" width="24.5546875" style="13" customWidth="1"/>
    <col min="12" max="12" width="21" style="13" customWidth="1"/>
    <col min="13" max="13" width="20.109375" style="13" customWidth="1"/>
    <col min="14" max="14" width="26.5546875" style="13" customWidth="1"/>
    <col min="15" max="15" width="29.88671875" style="13" customWidth="1"/>
    <col min="16" max="16" width="64.88671875" style="13" customWidth="1"/>
    <col min="17" max="17" width="21.6640625" style="13" bestFit="1" customWidth="1"/>
    <col min="18" max="18" width="14.5546875" style="13" bestFit="1" customWidth="1"/>
    <col min="19" max="19" width="19.5546875" style="13" bestFit="1" customWidth="1"/>
    <col min="20" max="20" width="75.88671875" style="13" customWidth="1"/>
    <col min="21" max="21" width="13.44140625" style="13" customWidth="1"/>
    <col min="22" max="22" width="19.5546875" style="14" customWidth="1"/>
    <col min="23" max="25" width="22.109375" style="14" bestFit="1" customWidth="1"/>
    <col min="26" max="26" width="24.109375" style="14" bestFit="1" customWidth="1"/>
    <col min="27" max="27" width="20.88671875" style="14" customWidth="1"/>
    <col min="28" max="28" width="50.44140625" style="13" customWidth="1"/>
    <col min="29" max="29" width="20.33203125" style="13" customWidth="1"/>
    <col min="30" max="35" width="19.5546875" style="13" hidden="1" customWidth="1"/>
    <col min="36" max="16384" width="9.109375" style="13"/>
  </cols>
  <sheetData>
    <row r="1" spans="2:35" ht="10.199999999999999" customHeight="1" x14ac:dyDescent="0.25">
      <c r="B1" s="69" t="s">
        <v>121</v>
      </c>
      <c r="C1" s="70"/>
      <c r="D1" s="70"/>
      <c r="E1" s="70"/>
      <c r="V1" s="13"/>
      <c r="W1" s="13"/>
      <c r="X1" s="13"/>
      <c r="Y1" s="13"/>
      <c r="Z1" s="13"/>
      <c r="AA1" s="13"/>
    </row>
    <row r="2" spans="2:35" ht="19.95" customHeight="1" x14ac:dyDescent="0.25">
      <c r="B2" s="85" t="s">
        <v>912</v>
      </c>
      <c r="C2" s="84"/>
      <c r="D2" s="84"/>
      <c r="E2" s="84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3"/>
      <c r="W2" s="83"/>
      <c r="X2" s="83"/>
      <c r="Y2" s="83"/>
      <c r="Z2" s="83"/>
      <c r="AA2" s="83"/>
      <c r="AB2" s="81"/>
    </row>
    <row r="3" spans="2:35" ht="5.4" customHeight="1" x14ac:dyDescent="0.25">
      <c r="V3" s="13"/>
      <c r="W3" s="13"/>
      <c r="X3" s="13"/>
      <c r="Y3" s="13"/>
      <c r="Z3" s="13"/>
      <c r="AA3" s="13"/>
    </row>
    <row r="4" spans="2:35" ht="17.399999999999999" customHeight="1" x14ac:dyDescent="0.25">
      <c r="B4" s="8" t="s">
        <v>894</v>
      </c>
      <c r="C4" s="8" t="s">
        <v>943</v>
      </c>
      <c r="D4" s="8" t="s">
        <v>943</v>
      </c>
      <c r="E4" s="8" t="s">
        <v>943</v>
      </c>
      <c r="I4" s="8" t="s">
        <v>943</v>
      </c>
      <c r="J4" s="8" t="s">
        <v>943</v>
      </c>
      <c r="K4" s="8" t="s">
        <v>943</v>
      </c>
      <c r="Q4" s="8" t="s">
        <v>943</v>
      </c>
      <c r="R4" s="8" t="s">
        <v>943</v>
      </c>
      <c r="U4" s="8" t="s">
        <v>943</v>
      </c>
      <c r="V4" s="13"/>
      <c r="W4" s="13"/>
      <c r="X4" s="13"/>
      <c r="Y4" s="13"/>
      <c r="Z4" s="13"/>
      <c r="AA4" s="13"/>
    </row>
    <row r="5" spans="2:35" ht="18" customHeight="1" x14ac:dyDescent="0.25">
      <c r="B5" s="9" t="s">
        <v>974</v>
      </c>
      <c r="V5" s="86">
        <f>SUBTOTAL(9,V8:V100)</f>
        <v>0</v>
      </c>
      <c r="W5" s="86">
        <f t="shared" ref="W5:AA5" si="0">SUBTOTAL(9,W8:W100)</f>
        <v>0</v>
      </c>
      <c r="X5" s="86">
        <f t="shared" si="0"/>
        <v>0</v>
      </c>
      <c r="Y5" s="86">
        <f t="shared" si="0"/>
        <v>0</v>
      </c>
      <c r="Z5" s="86">
        <f t="shared" si="0"/>
        <v>0</v>
      </c>
      <c r="AA5" s="86">
        <f t="shared" si="0"/>
        <v>0</v>
      </c>
      <c r="AB5" s="99" t="s">
        <v>982</v>
      </c>
    </row>
    <row r="6" spans="2:35" ht="31.95" customHeight="1" x14ac:dyDescent="0.25">
      <c r="B6" s="48" t="s">
        <v>878</v>
      </c>
      <c r="C6" s="45" t="s">
        <v>6</v>
      </c>
      <c r="D6" s="45" t="s">
        <v>6</v>
      </c>
      <c r="E6" s="45" t="s">
        <v>6</v>
      </c>
      <c r="F6" s="46" t="s">
        <v>6</v>
      </c>
      <c r="G6" s="46" t="s">
        <v>6</v>
      </c>
      <c r="H6" s="46" t="s">
        <v>26</v>
      </c>
      <c r="I6" s="46" t="s">
        <v>852</v>
      </c>
      <c r="J6" s="46" t="s">
        <v>852</v>
      </c>
      <c r="K6" s="46" t="s">
        <v>852</v>
      </c>
      <c r="L6" s="46" t="s">
        <v>852</v>
      </c>
      <c r="M6" s="46" t="s">
        <v>852</v>
      </c>
      <c r="N6" s="46" t="s">
        <v>26</v>
      </c>
      <c r="O6" s="46" t="s">
        <v>26</v>
      </c>
      <c r="P6" s="46" t="s">
        <v>5</v>
      </c>
      <c r="Q6" s="46" t="s">
        <v>852</v>
      </c>
      <c r="R6" s="46" t="s">
        <v>852</v>
      </c>
      <c r="S6" s="46" t="s">
        <v>852</v>
      </c>
      <c r="T6" s="46" t="s">
        <v>5</v>
      </c>
      <c r="U6" s="46" t="s">
        <v>6</v>
      </c>
      <c r="V6" s="46" t="s">
        <v>6</v>
      </c>
      <c r="W6" s="46" t="s">
        <v>26</v>
      </c>
      <c r="X6" s="46" t="s">
        <v>26</v>
      </c>
      <c r="Y6" s="46" t="s">
        <v>26</v>
      </c>
      <c r="Z6" s="46" t="s">
        <v>26</v>
      </c>
      <c r="AA6" s="46" t="s">
        <v>6</v>
      </c>
      <c r="AB6" s="99"/>
    </row>
    <row r="7" spans="2:35" ht="45" customHeight="1" x14ac:dyDescent="0.25">
      <c r="B7" s="48" t="s">
        <v>965</v>
      </c>
      <c r="C7" s="3" t="s">
        <v>975</v>
      </c>
      <c r="D7" s="3" t="s">
        <v>976</v>
      </c>
      <c r="E7" s="3" t="s">
        <v>977</v>
      </c>
      <c r="F7" s="3" t="s">
        <v>979</v>
      </c>
      <c r="G7" s="3" t="s">
        <v>980</v>
      </c>
      <c r="H7" s="3" t="s">
        <v>981</v>
      </c>
      <c r="I7" s="48" t="s">
        <v>842</v>
      </c>
      <c r="J7" s="48" t="s">
        <v>843</v>
      </c>
      <c r="K7" s="48" t="s">
        <v>855</v>
      </c>
      <c r="L7" s="48" t="s">
        <v>905</v>
      </c>
      <c r="M7" s="48" t="s">
        <v>906</v>
      </c>
      <c r="N7" s="48" t="s">
        <v>907</v>
      </c>
      <c r="O7" s="48" t="s">
        <v>908</v>
      </c>
      <c r="P7" s="48" t="s">
        <v>874</v>
      </c>
      <c r="Q7" s="48" t="s">
        <v>853</v>
      </c>
      <c r="R7" s="48" t="s">
        <v>854</v>
      </c>
      <c r="S7" s="48" t="s">
        <v>856</v>
      </c>
      <c r="T7" s="48" t="s">
        <v>884</v>
      </c>
      <c r="U7" s="48" t="s">
        <v>992</v>
      </c>
      <c r="V7" s="48" t="s">
        <v>885</v>
      </c>
      <c r="W7" s="48" t="s">
        <v>858</v>
      </c>
      <c r="X7" s="48" t="s">
        <v>859</v>
      </c>
      <c r="Y7" s="48" t="s">
        <v>860</v>
      </c>
      <c r="Z7" s="48" t="s">
        <v>909</v>
      </c>
      <c r="AA7" s="48" t="s">
        <v>910</v>
      </c>
      <c r="AB7" s="99"/>
    </row>
    <row r="8" spans="2:35" x14ac:dyDescent="0.25">
      <c r="AD8" s="1" t="s">
        <v>18</v>
      </c>
      <c r="AE8" s="1" t="s">
        <v>137</v>
      </c>
      <c r="AF8" s="1" t="s">
        <v>19</v>
      </c>
      <c r="AG8" s="53" t="s">
        <v>969</v>
      </c>
      <c r="AH8" s="1" t="s">
        <v>970</v>
      </c>
      <c r="AI8" s="1" t="s">
        <v>4</v>
      </c>
    </row>
    <row r="9" spans="2:35" ht="13.95" customHeight="1" x14ac:dyDescent="0.25">
      <c r="AD9" s="2" t="s">
        <v>115</v>
      </c>
      <c r="AE9" s="2" t="s">
        <v>138</v>
      </c>
      <c r="AF9" s="2" t="s">
        <v>20</v>
      </c>
      <c r="AG9" s="64" t="s">
        <v>28</v>
      </c>
      <c r="AH9" s="2" t="s">
        <v>12</v>
      </c>
      <c r="AI9" s="88">
        <v>0</v>
      </c>
    </row>
    <row r="10" spans="2:35" ht="13.95" customHeight="1" x14ac:dyDescent="0.25">
      <c r="AD10" s="2" t="s">
        <v>116</v>
      </c>
      <c r="AE10" s="2" t="s">
        <v>1</v>
      </c>
      <c r="AF10" s="2" t="s">
        <v>23</v>
      </c>
      <c r="AG10" s="64" t="s">
        <v>30</v>
      </c>
      <c r="AH10" s="2" t="s">
        <v>13</v>
      </c>
      <c r="AI10" s="89">
        <v>1E-3</v>
      </c>
    </row>
    <row r="11" spans="2:35" ht="15" customHeight="1" x14ac:dyDescent="0.25">
      <c r="AE11" s="2" t="s">
        <v>2</v>
      </c>
      <c r="AF11" s="2" t="s">
        <v>21</v>
      </c>
      <c r="AG11" s="64" t="s">
        <v>32</v>
      </c>
      <c r="AI11" s="89">
        <v>2.5000000000000001E-3</v>
      </c>
    </row>
    <row r="12" spans="2:35" x14ac:dyDescent="0.25">
      <c r="AE12" s="2" t="s">
        <v>117</v>
      </c>
      <c r="AF12" s="2" t="s">
        <v>22</v>
      </c>
      <c r="AG12" s="64" t="s">
        <v>34</v>
      </c>
      <c r="AI12" s="88">
        <v>0.03</v>
      </c>
    </row>
    <row r="13" spans="2:35" ht="16.95" customHeight="1" x14ac:dyDescent="0.25">
      <c r="AE13" s="2" t="s">
        <v>118</v>
      </c>
      <c r="AF13" s="2" t="s">
        <v>944</v>
      </c>
      <c r="AG13" s="64" t="s">
        <v>37</v>
      </c>
      <c r="AI13" s="88">
        <v>0.05</v>
      </c>
    </row>
    <row r="14" spans="2:35" ht="15" customHeight="1" x14ac:dyDescent="0.25">
      <c r="AE14" s="90" t="s">
        <v>937</v>
      </c>
      <c r="AG14" s="64" t="s">
        <v>39</v>
      </c>
      <c r="AI14" s="57">
        <v>0.12</v>
      </c>
    </row>
    <row r="15" spans="2:35" x14ac:dyDescent="0.25">
      <c r="AE15" s="2" t="s">
        <v>938</v>
      </c>
      <c r="AG15" s="64" t="s">
        <v>40</v>
      </c>
      <c r="AI15" s="88">
        <v>0.18</v>
      </c>
    </row>
    <row r="16" spans="2:35" x14ac:dyDescent="0.25">
      <c r="AE16" s="2" t="s">
        <v>939</v>
      </c>
      <c r="AG16" s="64" t="s">
        <v>42</v>
      </c>
      <c r="AI16" s="88">
        <v>0.28000000000000003</v>
      </c>
    </row>
    <row r="17" spans="31:33" x14ac:dyDescent="0.25">
      <c r="AE17" s="2" t="s">
        <v>139</v>
      </c>
      <c r="AG17" s="64" t="s">
        <v>43</v>
      </c>
    </row>
    <row r="18" spans="31:33" x14ac:dyDescent="0.25">
      <c r="AE18" s="2" t="s">
        <v>940</v>
      </c>
      <c r="AG18" s="64" t="s">
        <v>44</v>
      </c>
    </row>
    <row r="19" spans="31:33" x14ac:dyDescent="0.25">
      <c r="AE19" s="2" t="s">
        <v>923</v>
      </c>
      <c r="AG19" s="64" t="s">
        <v>45</v>
      </c>
    </row>
    <row r="20" spans="31:33" x14ac:dyDescent="0.25">
      <c r="AE20" s="2" t="s">
        <v>941</v>
      </c>
      <c r="AG20" s="64" t="s">
        <v>46</v>
      </c>
    </row>
    <row r="21" spans="31:33" x14ac:dyDescent="0.25">
      <c r="AE21" s="2" t="s">
        <v>840</v>
      </c>
      <c r="AG21" s="64" t="s">
        <v>47</v>
      </c>
    </row>
    <row r="22" spans="31:33" x14ac:dyDescent="0.25">
      <c r="AE22" s="2" t="s">
        <v>839</v>
      </c>
      <c r="AG22" s="64" t="s">
        <v>48</v>
      </c>
    </row>
    <row r="23" spans="31:33" x14ac:dyDescent="0.25">
      <c r="AE23" s="2" t="s">
        <v>924</v>
      </c>
      <c r="AG23" s="64" t="s">
        <v>49</v>
      </c>
    </row>
    <row r="24" spans="31:33" x14ac:dyDescent="0.25">
      <c r="AE24" s="2" t="s">
        <v>3</v>
      </c>
      <c r="AG24" s="64" t="s">
        <v>50</v>
      </c>
    </row>
    <row r="25" spans="31:33" x14ac:dyDescent="0.25">
      <c r="AG25" s="64" t="s">
        <v>51</v>
      </c>
    </row>
    <row r="26" spans="31:33" x14ac:dyDescent="0.25">
      <c r="AG26" s="64" t="s">
        <v>52</v>
      </c>
    </row>
    <row r="27" spans="31:33" x14ac:dyDescent="0.25">
      <c r="AG27" s="64" t="s">
        <v>53</v>
      </c>
    </row>
    <row r="28" spans="31:33" x14ac:dyDescent="0.25">
      <c r="AG28" s="64" t="s">
        <v>54</v>
      </c>
    </row>
    <row r="29" spans="31:33" x14ac:dyDescent="0.25">
      <c r="AG29" s="64" t="s">
        <v>55</v>
      </c>
    </row>
    <row r="30" spans="31:33" x14ac:dyDescent="0.25">
      <c r="AG30" s="64" t="s">
        <v>56</v>
      </c>
    </row>
    <row r="31" spans="31:33" x14ac:dyDescent="0.25">
      <c r="AG31" s="64" t="s">
        <v>57</v>
      </c>
    </row>
    <row r="32" spans="31:33" x14ac:dyDescent="0.25">
      <c r="AG32" s="64" t="s">
        <v>58</v>
      </c>
    </row>
    <row r="33" spans="33:33" x14ac:dyDescent="0.25">
      <c r="AG33" s="64" t="s">
        <v>59</v>
      </c>
    </row>
    <row r="34" spans="33:33" x14ac:dyDescent="0.25">
      <c r="AG34" s="64" t="s">
        <v>60</v>
      </c>
    </row>
    <row r="35" spans="33:33" x14ac:dyDescent="0.25">
      <c r="AG35" s="64" t="s">
        <v>61</v>
      </c>
    </row>
    <row r="36" spans="33:33" x14ac:dyDescent="0.25">
      <c r="AG36" s="64" t="s">
        <v>62</v>
      </c>
    </row>
    <row r="37" spans="33:33" x14ac:dyDescent="0.25">
      <c r="AG37" s="64" t="s">
        <v>63</v>
      </c>
    </row>
    <row r="38" spans="33:33" x14ac:dyDescent="0.25">
      <c r="AG38" s="64" t="s">
        <v>64</v>
      </c>
    </row>
    <row r="39" spans="33:33" x14ac:dyDescent="0.25">
      <c r="AG39" s="64" t="s">
        <v>65</v>
      </c>
    </row>
    <row r="40" spans="33:33" x14ac:dyDescent="0.25">
      <c r="AG40" s="64" t="s">
        <v>66</v>
      </c>
    </row>
    <row r="41" spans="33:33" x14ac:dyDescent="0.25">
      <c r="AG41" s="64" t="s">
        <v>67</v>
      </c>
    </row>
    <row r="42" spans="33:33" x14ac:dyDescent="0.25">
      <c r="AG42" s="64" t="s">
        <v>68</v>
      </c>
    </row>
    <row r="43" spans="33:33" x14ac:dyDescent="0.25">
      <c r="AG43" s="64" t="s">
        <v>69</v>
      </c>
    </row>
    <row r="44" spans="33:33" x14ac:dyDescent="0.25">
      <c r="AG44" s="64" t="s">
        <v>70</v>
      </c>
    </row>
    <row r="45" spans="33:33" x14ac:dyDescent="0.25">
      <c r="AG45" s="64" t="s">
        <v>120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B5:AB7"/>
  </mergeCells>
  <dataValidations count="6">
    <dataValidation type="list" allowBlank="1" showInputMessage="1" showErrorMessage="1" sqref="C5 I5" xr:uid="{13BEE28D-E961-4A73-BBC9-784183CB5303}">
      <formula1>$AD$9:$AD$10</formula1>
    </dataValidation>
    <dataValidation type="list" allowBlank="1" showInputMessage="1" showErrorMessage="1" sqref="D5 J5" xr:uid="{E279FAAE-C660-4840-B3CE-4DAD9782F593}">
      <formula1>$AE$9:$AE$24</formula1>
    </dataValidation>
    <dataValidation type="list" allowBlank="1" showInputMessage="1" showErrorMessage="1" sqref="E5 K5" xr:uid="{9FBA1348-64CB-4D21-9855-D112A19B2A4F}">
      <formula1>$AF$9:$AF$13</formula1>
    </dataValidation>
    <dataValidation type="list" allowBlank="1" showInputMessage="1" showErrorMessage="1" sqref="Q5" xr:uid="{46731A47-5616-42E7-A0C7-67E857C76C56}">
      <formula1>$AG$9:$AG$45</formula1>
    </dataValidation>
    <dataValidation type="list" allowBlank="1" showInputMessage="1" showErrorMessage="1" sqref="R5" xr:uid="{54B51D8F-0A7F-4D8B-9A06-14A7672F98C7}">
      <formula1>$AH$9:$AH$10</formula1>
    </dataValidation>
    <dataValidation type="list" allowBlank="1" showInputMessage="1" showErrorMessage="1" sqref="U5" xr:uid="{FDE5CCEF-05DF-4973-A590-D23760EFC0B8}">
      <formula1>$AI$9:$AI$16</formula1>
    </dataValidation>
  </dataValidations>
  <pageMargins left="0.7" right="0.7" top="0.75" bottom="0.75" header="0.3" footer="0.3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Doc. Series</vt:lpstr>
      <vt:lpstr>Outward supply</vt:lpstr>
      <vt:lpstr>Amendments(Invoices)</vt:lpstr>
      <vt:lpstr>Debit&amp;CreditNotes</vt:lpstr>
      <vt:lpstr>Amendments (CDN)</vt:lpstr>
      <vt:lpstr>Advances</vt:lpstr>
      <vt:lpstr>Amendment(Advances)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2022-12-06T06:14:37Z</dcterms:modified>
</cp:coreProperties>
</file>