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408C26EE-81A3-4DBE-9B1B-E2C68049B6F8}" xr6:coauthVersionLast="47" xr6:coauthVersionMax="47" xr10:uidLastSave="{00000000-0000-0000-0000-000000000000}"/>
  <bookViews>
    <workbookView xWindow="-78" yWindow="0" windowWidth="11688" windowHeight="12318" xr2:uid="{00000000-000D-0000-FFFF-FFFF00000000}"/>
  </bookViews>
  <sheets>
    <sheet name="RANK" sheetId="1" r:id="rId1"/>
    <sheet name="SUMPRODUCT" sheetId="2" r:id="rId2"/>
    <sheet name="RA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E10" i="3" s="1"/>
  <c r="C4" i="3"/>
  <c r="D4" i="3" s="1"/>
  <c r="D16" i="2"/>
  <c r="E16" i="2"/>
  <c r="F16" i="2"/>
  <c r="G16" i="2"/>
  <c r="C16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J16" i="2" s="1"/>
  <c r="I5" i="2"/>
  <c r="I16" i="2" s="1"/>
  <c r="H5" i="2"/>
  <c r="C27" i="1"/>
  <c r="D29" i="1"/>
  <c r="G28" i="1"/>
  <c r="F29" i="1"/>
  <c r="K25" i="1"/>
  <c r="L25" i="1"/>
  <c r="E27" i="1"/>
  <c r="F27" i="1"/>
  <c r="G27" i="1"/>
  <c r="C28" i="1"/>
  <c r="D28" i="1"/>
  <c r="E28" i="1"/>
  <c r="F28" i="1"/>
  <c r="C29" i="1"/>
  <c r="E29" i="1"/>
  <c r="G29" i="1"/>
  <c r="G24" i="1"/>
  <c r="D24" i="1"/>
  <c r="C24" i="1"/>
  <c r="G23" i="1"/>
  <c r="D23" i="1"/>
  <c r="C23" i="1"/>
  <c r="G22" i="1"/>
  <c r="F22" i="1"/>
  <c r="E22" i="1"/>
  <c r="D22" i="1"/>
  <c r="C22" i="1"/>
  <c r="G21" i="1"/>
  <c r="D21" i="1"/>
  <c r="C21" i="1"/>
  <c r="G19" i="1"/>
  <c r="E19" i="1"/>
  <c r="D19" i="1"/>
  <c r="C19" i="1"/>
  <c r="G18" i="1"/>
  <c r="E18" i="1"/>
  <c r="D18" i="1"/>
  <c r="C18" i="1"/>
  <c r="J12" i="1"/>
  <c r="J24" i="1" s="1"/>
  <c r="I12" i="1"/>
  <c r="I24" i="1" s="1"/>
  <c r="H12" i="1"/>
  <c r="H24" i="1" s="1"/>
  <c r="J11" i="1"/>
  <c r="J23" i="1" s="1"/>
  <c r="I11" i="1"/>
  <c r="I23" i="1" s="1"/>
  <c r="H11" i="1"/>
  <c r="J10" i="1"/>
  <c r="J22" i="1" s="1"/>
  <c r="I10" i="1"/>
  <c r="I22" i="1" s="1"/>
  <c r="H10" i="1"/>
  <c r="H22" i="1" s="1"/>
  <c r="J9" i="1"/>
  <c r="J21" i="1" s="1"/>
  <c r="I9" i="1"/>
  <c r="I21" i="1" s="1"/>
  <c r="H9" i="1"/>
  <c r="J8" i="1"/>
  <c r="I8" i="1"/>
  <c r="H8" i="1"/>
  <c r="J7" i="1"/>
  <c r="J19" i="1" s="1"/>
  <c r="I7" i="1"/>
  <c r="I19" i="1" s="1"/>
  <c r="H7" i="1"/>
  <c r="J6" i="1"/>
  <c r="J18" i="1" s="1"/>
  <c r="I6" i="1"/>
  <c r="I18" i="1" s="1"/>
  <c r="H6" i="1"/>
  <c r="D10" i="3" l="1"/>
  <c r="E4" i="3"/>
  <c r="L11" i="2"/>
  <c r="K14" i="2"/>
  <c r="K9" i="2"/>
  <c r="L5" i="2"/>
  <c r="H16" i="2"/>
  <c r="K16" i="2" s="1"/>
  <c r="K6" i="2"/>
  <c r="L10" i="2"/>
  <c r="L9" i="2"/>
  <c r="K7" i="2"/>
  <c r="L8" i="2"/>
  <c r="L7" i="2"/>
  <c r="K8" i="2"/>
  <c r="L6" i="2"/>
  <c r="K11" i="2"/>
  <c r="K5" i="2"/>
  <c r="K10" i="2"/>
  <c r="L20" i="1"/>
  <c r="K20" i="1"/>
  <c r="D27" i="1"/>
  <c r="L24" i="1"/>
  <c r="K24" i="1"/>
  <c r="L8" i="1"/>
  <c r="J27" i="1"/>
  <c r="I27" i="1"/>
  <c r="I29" i="1"/>
  <c r="J29" i="1"/>
  <c r="J28" i="1"/>
  <c r="I28" i="1"/>
  <c r="K7" i="1"/>
  <c r="L6" i="1"/>
  <c r="L11" i="1"/>
  <c r="L7" i="1"/>
  <c r="L9" i="1"/>
  <c r="K12" i="1"/>
  <c r="H23" i="1"/>
  <c r="K23" i="1" s="1"/>
  <c r="H19" i="1"/>
  <c r="L19" i="1" s="1"/>
  <c r="L12" i="1"/>
  <c r="K22" i="1"/>
  <c r="K10" i="1"/>
  <c r="L10" i="1"/>
  <c r="K8" i="1"/>
  <c r="K6" i="1"/>
  <c r="H18" i="1"/>
  <c r="K11" i="1"/>
  <c r="K9" i="1"/>
  <c r="H21" i="1"/>
  <c r="L22" i="1"/>
  <c r="L18" i="1" l="1"/>
  <c r="K18" i="1"/>
  <c r="H29" i="1"/>
  <c r="H28" i="1"/>
  <c r="H27" i="1"/>
  <c r="L23" i="1"/>
  <c r="K19" i="1"/>
  <c r="K21" i="1"/>
  <c r="L21" i="1"/>
  <c r="P23" i="1" l="1"/>
  <c r="P18" i="1"/>
  <c r="P19" i="1"/>
  <c r="P21" i="1"/>
  <c r="P20" i="1"/>
  <c r="P25" i="1"/>
  <c r="P22" i="1"/>
  <c r="P24" i="1"/>
  <c r="O21" i="1"/>
  <c r="O23" i="1"/>
  <c r="O18" i="1"/>
  <c r="O25" i="1"/>
  <c r="O20" i="1"/>
  <c r="O22" i="1"/>
  <c r="O24" i="1"/>
  <c r="O19" i="1"/>
  <c r="M20" i="1"/>
  <c r="N20" i="1"/>
  <c r="N25" i="1"/>
  <c r="M25" i="1"/>
  <c r="M22" i="1"/>
  <c r="M19" i="1"/>
  <c r="M23" i="1"/>
  <c r="M24" i="1"/>
  <c r="N21" i="1"/>
  <c r="M21" i="1"/>
  <c r="N24" i="1"/>
  <c r="M18" i="1"/>
  <c r="N23" i="1"/>
  <c r="N22" i="1"/>
  <c r="N19" i="1"/>
  <c r="N18" i="1"/>
  <c r="L28" i="1"/>
  <c r="L27" i="1"/>
  <c r="K28" i="1"/>
  <c r="K27" i="1"/>
</calcChain>
</file>

<file path=xl/sharedStrings.xml><?xml version="1.0" encoding="utf-8"?>
<sst xmlns="http://schemas.openxmlformats.org/spreadsheetml/2006/main" count="110" uniqueCount="52">
  <si>
    <t>Cars Data</t>
  </si>
  <si>
    <t>Cars Type</t>
  </si>
  <si>
    <t>Hatchbag</t>
  </si>
  <si>
    <t>SUV</t>
  </si>
  <si>
    <t>Sedan</t>
  </si>
  <si>
    <t>Sports</t>
  </si>
  <si>
    <t>MPV</t>
  </si>
  <si>
    <t>Coupe</t>
  </si>
  <si>
    <t>Convertible</t>
  </si>
  <si>
    <t>EV</t>
  </si>
  <si>
    <t>AVERAGE</t>
  </si>
  <si>
    <t>SUM</t>
  </si>
  <si>
    <t>Company</t>
  </si>
  <si>
    <t>Hyundai</t>
  </si>
  <si>
    <t>null</t>
  </si>
  <si>
    <t>TATA</t>
  </si>
  <si>
    <t>Skoda</t>
  </si>
  <si>
    <t>Mahindra</t>
  </si>
  <si>
    <t>Suzuki</t>
  </si>
  <si>
    <t>MG</t>
  </si>
  <si>
    <t>KIA</t>
  </si>
  <si>
    <t>After  Tax</t>
  </si>
  <si>
    <t>Minimum</t>
  </si>
  <si>
    <t>Maximum</t>
  </si>
  <si>
    <r>
      <t xml:space="preserve">Use </t>
    </r>
    <r>
      <rPr>
        <b/>
        <sz val="11"/>
        <color theme="1"/>
        <rFont val="Calibri"/>
        <family val="2"/>
        <scheme val="minor"/>
      </rPr>
      <t>RANDBETWEEN</t>
    </r>
    <r>
      <rPr>
        <sz val="11"/>
        <color theme="1"/>
        <rFont val="Calibri"/>
        <family val="2"/>
        <scheme val="minor"/>
      </rPr>
      <t xml:space="preserve"> function to generate random number between your range. This Values Change everything when we refresh or do any changes</t>
    </r>
  </si>
  <si>
    <r>
      <t xml:space="preserve">Use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function to findout average</t>
    </r>
  </si>
  <si>
    <r>
      <t>Use</t>
    </r>
    <r>
      <rPr>
        <b/>
        <sz val="11"/>
        <color theme="1"/>
        <rFont val="Calibri"/>
        <family val="2"/>
        <scheme val="minor"/>
      </rPr>
      <t xml:space="preserve"> $</t>
    </r>
    <r>
      <rPr>
        <sz val="11"/>
        <color theme="1"/>
        <rFont val="Calibri"/>
        <family val="2"/>
        <scheme val="minor"/>
      </rPr>
      <t xml:space="preserve"> for constant cell (absolute cell) For Example:if you want to calculate something from 2 two cell and one of its cell is constant then use $ as $A$10 (Cell Name)</t>
    </r>
  </si>
  <si>
    <r>
      <t xml:space="preserve">Use </t>
    </r>
    <r>
      <rPr>
        <b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 xml:space="preserve"> sign before column name to have column Constant</t>
    </r>
  </si>
  <si>
    <r>
      <t xml:space="preserve">Use </t>
    </r>
    <r>
      <rPr>
        <b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function to get maximum value from array or list</t>
    </r>
  </si>
  <si>
    <r>
      <t xml:space="preserve">Use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function to get minimum value from array or list</t>
    </r>
  </si>
  <si>
    <t>Average</t>
  </si>
  <si>
    <r>
      <t xml:space="preserve">Use </t>
    </r>
    <r>
      <rPr>
        <b/>
        <sz val="11"/>
        <color theme="1"/>
        <rFont val="Calibri"/>
        <family val="2"/>
        <scheme val="minor"/>
      </rPr>
      <t xml:space="preserve">RANK.AVG </t>
    </r>
    <r>
      <rPr>
        <sz val="11"/>
        <color theme="1"/>
        <rFont val="Calibri"/>
        <family val="2"/>
        <scheme val="minor"/>
      </rPr>
      <t>to rank order of high to low or vise versa</t>
    </r>
  </si>
  <si>
    <t>RANK AVG</t>
  </si>
  <si>
    <t>ASC</t>
  </si>
  <si>
    <t>DESC</t>
  </si>
  <si>
    <t xml:space="preserve"> </t>
  </si>
  <si>
    <t xml:space="preserve">  </t>
  </si>
  <si>
    <t>RANK EQ</t>
  </si>
  <si>
    <t>SKIP RANK</t>
  </si>
  <si>
    <r>
      <t xml:space="preserve">Use </t>
    </r>
    <r>
      <rPr>
        <b/>
        <sz val="11"/>
        <color theme="1"/>
        <rFont val="Calibri"/>
        <family val="2"/>
        <scheme val="minor"/>
      </rPr>
      <t>RANK.EQ to get</t>
    </r>
  </si>
  <si>
    <t>Unique Rank</t>
  </si>
  <si>
    <r>
      <t xml:space="preserve">Use </t>
    </r>
    <r>
      <rPr>
        <b/>
        <sz val="11"/>
        <color theme="1"/>
        <rFont val="Calibri"/>
        <family val="2"/>
        <scheme val="minor"/>
      </rPr>
      <t xml:space="preserve">"=RANK(A2,$A$2:$A$11,0)+COUNTIF($A$2:A2,A2)-1" </t>
    </r>
    <r>
      <rPr>
        <sz val="11"/>
        <color theme="1"/>
        <rFont val="Calibri"/>
        <family val="2"/>
        <scheme val="minor"/>
      </rPr>
      <t xml:space="preserve">to get unique rank </t>
    </r>
  </si>
  <si>
    <t>&lt;-- Task</t>
  </si>
  <si>
    <t>QTY</t>
  </si>
  <si>
    <t>SUMPRODUCT</t>
  </si>
  <si>
    <t>SUMPRODUCT Makes SUM and then Products it based on INDEX and return final value</t>
  </si>
  <si>
    <t>x10</t>
  </si>
  <si>
    <t>x100</t>
  </si>
  <si>
    <r>
      <t xml:space="preserve">RAND() </t>
    </r>
    <r>
      <rPr>
        <sz val="11"/>
        <color theme="1"/>
        <rFont val="Calibri"/>
        <family val="2"/>
        <scheme val="minor"/>
      </rPr>
      <t>use to generate the values between 0 and 1</t>
    </r>
  </si>
  <si>
    <r>
      <t xml:space="preserve">Random </t>
    </r>
    <r>
      <rPr>
        <b/>
        <sz val="11"/>
        <color theme="1"/>
        <rFont val="Calibri"/>
        <family val="2"/>
        <scheme val="minor"/>
      </rPr>
      <t>RAND</t>
    </r>
  </si>
  <si>
    <r>
      <t xml:space="preserve">Random </t>
    </r>
    <r>
      <rPr>
        <b/>
        <sz val="11"/>
        <color theme="1"/>
        <rFont val="Calibri"/>
        <family val="2"/>
        <scheme val="minor"/>
      </rPr>
      <t>RANDBETWEEN</t>
    </r>
  </si>
  <si>
    <r>
      <rPr>
        <b/>
        <sz val="11"/>
        <color theme="1"/>
        <rFont val="Calibri"/>
        <family val="2"/>
        <scheme val="minor"/>
      </rPr>
      <t>RANDBETWEEN()</t>
    </r>
    <r>
      <rPr>
        <sz val="11"/>
        <color theme="1"/>
        <rFont val="Calibri"/>
        <family val="2"/>
        <scheme val="minor"/>
      </rPr>
      <t xml:space="preserve"> Generate values between given specific range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</si>
</sst>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9" fontId="0" fillId="0" borderId="3" xfId="0" applyNumberFormat="1" applyBorder="1"/>
    <xf numFmtId="0" fontId="0" fillId="3" borderId="0" xfId="0" applyFill="1"/>
    <xf numFmtId="2" fontId="0" fillId="0" borderId="0" xfId="0" applyNumberFormat="1"/>
    <xf numFmtId="0" fontId="0" fillId="3" borderId="0" xfId="0" applyFill="1" applyBorder="1"/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41"/>
  <sheetViews>
    <sheetView tabSelected="1" topLeftCell="J13" zoomScale="114" zoomScaleNormal="70" workbookViewId="0">
      <selection activeCell="P18" sqref="P18"/>
    </sheetView>
  </sheetViews>
  <sheetFormatPr defaultRowHeight="14.4" x14ac:dyDescent="0.55000000000000004"/>
  <cols>
    <col min="4" max="8" width="7.15625" bestFit="1" customWidth="1"/>
    <col min="9" max="9" width="9.9453125" bestFit="1" customWidth="1"/>
    <col min="10" max="10" width="7.15625" bestFit="1" customWidth="1"/>
    <col min="11" max="11" width="11.68359375" bestFit="1" customWidth="1"/>
    <col min="12" max="12" width="8.47265625" customWidth="1"/>
    <col min="13" max="14" width="9.3671875" bestFit="1" customWidth="1"/>
    <col min="16" max="16" width="11.05078125" bestFit="1" customWidth="1"/>
  </cols>
  <sheetData>
    <row r="3" spans="2:17" x14ac:dyDescent="0.55000000000000004">
      <c r="C3" t="s">
        <v>0</v>
      </c>
    </row>
    <row r="4" spans="2:17" s="12" customFormat="1" x14ac:dyDescent="0.55000000000000004"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1" t="s">
        <v>10</v>
      </c>
      <c r="L4" s="11" t="s">
        <v>11</v>
      </c>
    </row>
    <row r="5" spans="2:17" x14ac:dyDescent="0.55000000000000004">
      <c r="B5" s="1" t="s">
        <v>12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2:17" x14ac:dyDescent="0.55000000000000004">
      <c r="B6" s="1" t="s">
        <v>13</v>
      </c>
      <c r="C6" s="2">
        <v>500</v>
      </c>
      <c r="D6" s="2">
        <v>1000</v>
      </c>
      <c r="E6" s="2">
        <v>800</v>
      </c>
      <c r="F6" s="3" t="s">
        <v>14</v>
      </c>
      <c r="G6" s="2">
        <v>500</v>
      </c>
      <c r="H6" s="2">
        <f ca="1">RANDBETWEEN(500,2000)</f>
        <v>1988</v>
      </c>
      <c r="I6" s="2">
        <f ca="1">RANDBETWEEN(500,2000)</f>
        <v>1680</v>
      </c>
      <c r="J6" s="2">
        <f ca="1">RANDBETWEEN(500,2000)</f>
        <v>1219</v>
      </c>
      <c r="K6" s="2">
        <f ca="1">AVERAGE(C6:J6)</f>
        <v>1098.1428571428571</v>
      </c>
      <c r="L6" s="2">
        <f ca="1">SUM(C6:J6)</f>
        <v>7687</v>
      </c>
    </row>
    <row r="7" spans="2:17" x14ac:dyDescent="0.55000000000000004">
      <c r="B7" s="1" t="s">
        <v>15</v>
      </c>
      <c r="C7" s="2">
        <v>300</v>
      </c>
      <c r="D7" s="2">
        <v>600</v>
      </c>
      <c r="E7" s="2">
        <v>400</v>
      </c>
      <c r="F7" s="3" t="s">
        <v>14</v>
      </c>
      <c r="G7" s="2">
        <v>400</v>
      </c>
      <c r="H7" s="2">
        <f t="shared" ref="H7:J12" ca="1" si="0">RANDBETWEEN(500,2000)</f>
        <v>1388</v>
      </c>
      <c r="I7" s="2">
        <f t="shared" ca="1" si="0"/>
        <v>1539</v>
      </c>
      <c r="J7" s="2">
        <f t="shared" ca="1" si="0"/>
        <v>1854</v>
      </c>
      <c r="K7" s="2">
        <f t="shared" ref="K7:K12" ca="1" si="1">AVERAGE(C7:J7)</f>
        <v>925.85714285714289</v>
      </c>
      <c r="L7" s="2">
        <f t="shared" ref="L7:L12" ca="1" si="2">SUM(C7:J7)</f>
        <v>6481</v>
      </c>
      <c r="M7" t="s">
        <v>35</v>
      </c>
    </row>
    <row r="8" spans="2:17" x14ac:dyDescent="0.55000000000000004">
      <c r="B8" s="1" t="s">
        <v>16</v>
      </c>
      <c r="C8" s="2">
        <v>700</v>
      </c>
      <c r="D8" s="2">
        <v>1100</v>
      </c>
      <c r="E8" s="2">
        <v>1100</v>
      </c>
      <c r="F8" s="2">
        <v>1500</v>
      </c>
      <c r="G8" s="2">
        <v>600</v>
      </c>
      <c r="H8" s="2">
        <f t="shared" ca="1" si="0"/>
        <v>590</v>
      </c>
      <c r="I8" s="2">
        <f t="shared" ca="1" si="0"/>
        <v>961</v>
      </c>
      <c r="J8" s="2">
        <f t="shared" ca="1" si="0"/>
        <v>1334</v>
      </c>
      <c r="K8" s="2">
        <f t="shared" ca="1" si="1"/>
        <v>985.625</v>
      </c>
      <c r="L8" s="2">
        <f t="shared" ca="1" si="2"/>
        <v>7885</v>
      </c>
    </row>
    <row r="9" spans="2:17" x14ac:dyDescent="0.55000000000000004">
      <c r="B9" s="1" t="s">
        <v>17</v>
      </c>
      <c r="C9" s="2">
        <v>800</v>
      </c>
      <c r="D9" s="2">
        <v>1500</v>
      </c>
      <c r="E9" s="3" t="s">
        <v>14</v>
      </c>
      <c r="F9" s="3" t="s">
        <v>14</v>
      </c>
      <c r="G9" s="2">
        <v>1500</v>
      </c>
      <c r="H9" s="2">
        <f t="shared" ca="1" si="0"/>
        <v>1978</v>
      </c>
      <c r="I9" s="2">
        <f t="shared" ca="1" si="0"/>
        <v>690</v>
      </c>
      <c r="J9" s="2">
        <f t="shared" ca="1" si="0"/>
        <v>947</v>
      </c>
      <c r="K9" s="2">
        <f t="shared" ca="1" si="1"/>
        <v>1235.8333333333333</v>
      </c>
      <c r="L9" s="2">
        <f t="shared" ca="1" si="2"/>
        <v>7415</v>
      </c>
    </row>
    <row r="10" spans="2:17" x14ac:dyDescent="0.55000000000000004">
      <c r="B10" s="1" t="s">
        <v>18</v>
      </c>
      <c r="C10" s="2">
        <v>200</v>
      </c>
      <c r="D10" s="2">
        <v>600</v>
      </c>
      <c r="E10" s="2">
        <v>350</v>
      </c>
      <c r="F10" s="2">
        <v>900</v>
      </c>
      <c r="G10" s="2">
        <v>450</v>
      </c>
      <c r="H10" s="2">
        <f t="shared" ca="1" si="0"/>
        <v>887</v>
      </c>
      <c r="I10" s="2">
        <f t="shared" ca="1" si="0"/>
        <v>891</v>
      </c>
      <c r="J10" s="2">
        <f t="shared" ca="1" si="0"/>
        <v>1345</v>
      </c>
      <c r="K10" s="2">
        <f t="shared" ca="1" si="1"/>
        <v>702.875</v>
      </c>
      <c r="L10" s="2">
        <f t="shared" ca="1" si="2"/>
        <v>5623</v>
      </c>
    </row>
    <row r="11" spans="2:17" x14ac:dyDescent="0.55000000000000004">
      <c r="B11" s="1" t="s">
        <v>19</v>
      </c>
      <c r="C11" s="2">
        <v>400</v>
      </c>
      <c r="D11" s="2">
        <v>1500</v>
      </c>
      <c r="E11" s="3" t="s">
        <v>14</v>
      </c>
      <c r="F11" s="3" t="s">
        <v>14</v>
      </c>
      <c r="G11" s="2">
        <v>600</v>
      </c>
      <c r="H11" s="2">
        <f t="shared" ca="1" si="0"/>
        <v>745</v>
      </c>
      <c r="I11" s="2">
        <f t="shared" ca="1" si="0"/>
        <v>1414</v>
      </c>
      <c r="J11" s="2">
        <f t="shared" ca="1" si="0"/>
        <v>1329</v>
      </c>
      <c r="K11" s="2">
        <f t="shared" ca="1" si="1"/>
        <v>998</v>
      </c>
      <c r="L11" s="2">
        <f t="shared" ca="1" si="2"/>
        <v>5988</v>
      </c>
    </row>
    <row r="12" spans="2:17" x14ac:dyDescent="0.55000000000000004">
      <c r="B12" s="1" t="s">
        <v>20</v>
      </c>
      <c r="C12" s="2">
        <v>500</v>
      </c>
      <c r="D12" s="2">
        <v>500</v>
      </c>
      <c r="E12" s="3" t="s">
        <v>14</v>
      </c>
      <c r="F12" s="3" t="s">
        <v>14</v>
      </c>
      <c r="G12" s="2">
        <v>700</v>
      </c>
      <c r="H12" s="2">
        <f t="shared" ca="1" si="0"/>
        <v>1888</v>
      </c>
      <c r="I12" s="2">
        <f t="shared" ca="1" si="0"/>
        <v>1394</v>
      </c>
      <c r="J12" s="2">
        <f t="shared" ca="1" si="0"/>
        <v>1537</v>
      </c>
      <c r="K12" s="2">
        <f t="shared" ca="1" si="1"/>
        <v>1086.5</v>
      </c>
      <c r="L12" s="2">
        <f t="shared" ca="1" si="2"/>
        <v>6519</v>
      </c>
      <c r="M12" t="s">
        <v>36</v>
      </c>
    </row>
    <row r="13" spans="2:17" ht="14.7" thickBot="1" x14ac:dyDescent="0.6"/>
    <row r="14" spans="2:17" ht="14.7" thickBot="1" x14ac:dyDescent="0.6">
      <c r="C14" s="4" t="s">
        <v>21</v>
      </c>
      <c r="D14" s="5">
        <v>0.15</v>
      </c>
    </row>
    <row r="15" spans="2:17" x14ac:dyDescent="0.55000000000000004">
      <c r="L15" t="s">
        <v>35</v>
      </c>
    </row>
    <row r="16" spans="2:17" s="12" customFormat="1" x14ac:dyDescent="0.55000000000000004"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  <c r="G16" s="10" t="s">
        <v>6</v>
      </c>
      <c r="H16" s="10" t="s">
        <v>7</v>
      </c>
      <c r="I16" s="10" t="s">
        <v>8</v>
      </c>
      <c r="J16" s="10" t="s">
        <v>9</v>
      </c>
      <c r="K16" s="11" t="s">
        <v>11</v>
      </c>
      <c r="L16" s="11" t="s">
        <v>10</v>
      </c>
      <c r="M16" s="11" t="s">
        <v>32</v>
      </c>
      <c r="N16" s="11" t="s">
        <v>32</v>
      </c>
      <c r="O16" s="11" t="s">
        <v>37</v>
      </c>
      <c r="P16" s="14" t="s">
        <v>40</v>
      </c>
      <c r="Q16" s="12" t="s">
        <v>42</v>
      </c>
    </row>
    <row r="17" spans="2:16" x14ac:dyDescent="0.55000000000000004">
      <c r="B17" s="1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9" t="s">
        <v>34</v>
      </c>
      <c r="N17" s="9" t="s">
        <v>33</v>
      </c>
      <c r="O17" s="2"/>
      <c r="P17" s="2"/>
    </row>
    <row r="18" spans="2:16" x14ac:dyDescent="0.55000000000000004">
      <c r="B18" s="1" t="s">
        <v>13</v>
      </c>
      <c r="C18" s="3">
        <f t="shared" ref="C18:J25" si="3">(C6*$D$14)+C6</f>
        <v>575</v>
      </c>
      <c r="D18" s="3">
        <f t="shared" si="3"/>
        <v>1150</v>
      </c>
      <c r="E18" s="3">
        <f t="shared" si="3"/>
        <v>920</v>
      </c>
      <c r="F18" s="3" t="s">
        <v>14</v>
      </c>
      <c r="G18" s="3">
        <f t="shared" si="3"/>
        <v>575</v>
      </c>
      <c r="H18" s="3">
        <f t="shared" ca="1" si="3"/>
        <v>2286.1999999999998</v>
      </c>
      <c r="I18" s="3">
        <f ca="1">(I6*$D$14)+I6</f>
        <v>1932</v>
      </c>
      <c r="J18" s="3">
        <f ca="1">(J6*$D$14)+J6</f>
        <v>1401.85</v>
      </c>
      <c r="K18" s="3">
        <f ca="1">SUM(C18:J18)</f>
        <v>8840.0499999999993</v>
      </c>
      <c r="L18" s="3">
        <f ca="1">AVERAGE(C18:J18)</f>
        <v>1262.8642857142856</v>
      </c>
      <c r="M18" s="2">
        <f ca="1">_xlfn.RANK.AVG(L18,L$18:L$25,0)</f>
        <v>2</v>
      </c>
      <c r="N18" s="2">
        <f ca="1">_xlfn.RANK.AVG(L18,L$18:L$25,1)</f>
        <v>7</v>
      </c>
      <c r="O18" s="2">
        <f ca="1">_xlfn.RANK.EQ(L18,L$18:L$25,0)</f>
        <v>2</v>
      </c>
      <c r="P18" s="13">
        <f ca="1">RANK(L18,L$18:L$25,0)+COUNTIF($L$18:L18,L18)-1</f>
        <v>2</v>
      </c>
    </row>
    <row r="19" spans="2:16" x14ac:dyDescent="0.55000000000000004">
      <c r="B19" s="1" t="s">
        <v>15</v>
      </c>
      <c r="C19" s="3">
        <f t="shared" si="3"/>
        <v>345</v>
      </c>
      <c r="D19" s="3">
        <f t="shared" si="3"/>
        <v>690</v>
      </c>
      <c r="E19" s="3">
        <f t="shared" si="3"/>
        <v>460</v>
      </c>
      <c r="F19" s="3" t="s">
        <v>14</v>
      </c>
      <c r="G19" s="3">
        <f t="shared" si="3"/>
        <v>460</v>
      </c>
      <c r="H19" s="3">
        <f t="shared" ca="1" si="3"/>
        <v>1596.2</v>
      </c>
      <c r="I19" s="3">
        <f t="shared" ca="1" si="3"/>
        <v>1769.85</v>
      </c>
      <c r="J19" s="3">
        <f t="shared" ca="1" si="3"/>
        <v>2132.1</v>
      </c>
      <c r="K19" s="3">
        <f ca="1">SUM(C19:J19)</f>
        <v>7453.15</v>
      </c>
      <c r="L19" s="3">
        <f ca="1">AVERAGE(C19:J19)</f>
        <v>1064.7357142857143</v>
      </c>
      <c r="M19" s="2">
        <f t="shared" ref="M19:M25" ca="1" si="4">_xlfn.RANK.AVG(L19,L$18:L$25,0)</f>
        <v>7</v>
      </c>
      <c r="N19" s="2">
        <f t="shared" ref="N19:N25" ca="1" si="5">_xlfn.RANK.AVG(L19,L$18:L$25,1)</f>
        <v>2</v>
      </c>
      <c r="O19" s="2">
        <f t="shared" ref="O19:O25" ca="1" si="6">_xlfn.RANK.EQ(L19,L$18:L$25,0)</f>
        <v>7</v>
      </c>
      <c r="P19" s="13">
        <f ca="1">RANK(L19,L$18:L$25,0)+COUNTIF($L$18:L19,L19)-1</f>
        <v>7</v>
      </c>
    </row>
    <row r="20" spans="2:16" x14ac:dyDescent="0.55000000000000004">
      <c r="B20" s="1" t="s">
        <v>16</v>
      </c>
      <c r="C20" s="3">
        <v>805</v>
      </c>
      <c r="D20" s="3">
        <v>1265</v>
      </c>
      <c r="E20" s="3">
        <v>1265</v>
      </c>
      <c r="F20" s="3">
        <v>1725</v>
      </c>
      <c r="G20" s="3">
        <v>690</v>
      </c>
      <c r="H20" s="3">
        <v>807.3</v>
      </c>
      <c r="I20" s="3">
        <v>1274.2</v>
      </c>
      <c r="J20" s="3">
        <v>753.25</v>
      </c>
      <c r="K20" s="3">
        <f>SUM(C20:J20)</f>
        <v>8584.75</v>
      </c>
      <c r="L20" s="3">
        <f>AVERAGE(C20:J20)</f>
        <v>1073.09375</v>
      </c>
      <c r="M20" s="2">
        <f t="shared" ca="1" si="4"/>
        <v>5.5</v>
      </c>
      <c r="N20" s="2">
        <f t="shared" ca="1" si="5"/>
        <v>3.5</v>
      </c>
      <c r="O20" s="2">
        <f t="shared" ca="1" si="6"/>
        <v>5</v>
      </c>
      <c r="P20" s="13">
        <f ca="1">RANK(L20,L$18:L$25,0)+COUNTIF($L$18:L20,L20)-1</f>
        <v>5</v>
      </c>
    </row>
    <row r="21" spans="2:16" x14ac:dyDescent="0.55000000000000004">
      <c r="B21" s="1" t="s">
        <v>17</v>
      </c>
      <c r="C21" s="3">
        <f t="shared" si="3"/>
        <v>920</v>
      </c>
      <c r="D21" s="3">
        <f t="shared" si="3"/>
        <v>1725</v>
      </c>
      <c r="E21" s="3" t="s">
        <v>14</v>
      </c>
      <c r="F21" s="3" t="s">
        <v>14</v>
      </c>
      <c r="G21" s="3">
        <f t="shared" si="3"/>
        <v>1725</v>
      </c>
      <c r="H21" s="3">
        <f t="shared" ca="1" si="3"/>
        <v>2274.6999999999998</v>
      </c>
      <c r="I21" s="3">
        <f t="shared" ca="1" si="3"/>
        <v>793.5</v>
      </c>
      <c r="J21" s="3">
        <f t="shared" ca="1" si="3"/>
        <v>1089.05</v>
      </c>
      <c r="K21" s="3">
        <f ca="1">SUM(C21:J21)</f>
        <v>8527.25</v>
      </c>
      <c r="L21" s="3">
        <f ca="1">AVERAGE(C21:J21)</f>
        <v>1421.2083333333333</v>
      </c>
      <c r="M21" s="2">
        <f t="shared" ca="1" si="4"/>
        <v>1</v>
      </c>
      <c r="N21" s="2">
        <f t="shared" ca="1" si="5"/>
        <v>8</v>
      </c>
      <c r="O21" s="2">
        <f t="shared" ca="1" si="6"/>
        <v>1</v>
      </c>
      <c r="P21" s="13">
        <f ca="1">RANK(L21,L$18:L$25,0)+COUNTIF($L$18:L21,L21)-1</f>
        <v>1</v>
      </c>
    </row>
    <row r="22" spans="2:16" x14ac:dyDescent="0.55000000000000004">
      <c r="B22" s="1" t="s">
        <v>18</v>
      </c>
      <c r="C22" s="3">
        <f t="shared" si="3"/>
        <v>230</v>
      </c>
      <c r="D22" s="3">
        <f t="shared" si="3"/>
        <v>690</v>
      </c>
      <c r="E22" s="3">
        <f t="shared" si="3"/>
        <v>402.5</v>
      </c>
      <c r="F22" s="3">
        <f t="shared" si="3"/>
        <v>1035</v>
      </c>
      <c r="G22" s="3">
        <f t="shared" si="3"/>
        <v>517.5</v>
      </c>
      <c r="H22" s="3">
        <f t="shared" ca="1" si="3"/>
        <v>1020.05</v>
      </c>
      <c r="I22" s="3">
        <f t="shared" ca="1" si="3"/>
        <v>1024.6500000000001</v>
      </c>
      <c r="J22" s="3">
        <f t="shared" ca="1" si="3"/>
        <v>1546.75</v>
      </c>
      <c r="K22" s="3">
        <f ca="1">SUM(C22:J22)</f>
        <v>6466.4500000000007</v>
      </c>
      <c r="L22" s="3">
        <f ca="1">AVERAGE(C22:J22)</f>
        <v>808.30625000000009</v>
      </c>
      <c r="M22" s="2">
        <f t="shared" ca="1" si="4"/>
        <v>8</v>
      </c>
      <c r="N22" s="2">
        <f t="shared" ca="1" si="5"/>
        <v>1</v>
      </c>
      <c r="O22" s="2">
        <f t="shared" ca="1" si="6"/>
        <v>8</v>
      </c>
      <c r="P22" s="13">
        <f ca="1">RANK(L22,L$18:L$25,0)+COUNTIF($L$18:L22,L22)-1</f>
        <v>8</v>
      </c>
    </row>
    <row r="23" spans="2:16" x14ac:dyDescent="0.55000000000000004">
      <c r="B23" s="1" t="s">
        <v>19</v>
      </c>
      <c r="C23" s="3">
        <f t="shared" si="3"/>
        <v>460</v>
      </c>
      <c r="D23" s="3">
        <f t="shared" si="3"/>
        <v>1725</v>
      </c>
      <c r="E23" s="3" t="s">
        <v>14</v>
      </c>
      <c r="F23" s="3" t="s">
        <v>14</v>
      </c>
      <c r="G23" s="3">
        <f t="shared" si="3"/>
        <v>690</v>
      </c>
      <c r="H23" s="3">
        <f t="shared" ca="1" si="3"/>
        <v>856.75</v>
      </c>
      <c r="I23" s="3">
        <f t="shared" ca="1" si="3"/>
        <v>1626.1</v>
      </c>
      <c r="J23" s="3">
        <f t="shared" ca="1" si="3"/>
        <v>1528.35</v>
      </c>
      <c r="K23" s="3">
        <f ca="1">SUM(C23:J23)</f>
        <v>6886.2000000000007</v>
      </c>
      <c r="L23" s="3">
        <f ca="1">AVERAGE(C23:J23)</f>
        <v>1147.7</v>
      </c>
      <c r="M23" s="2">
        <f t="shared" ca="1" si="4"/>
        <v>4</v>
      </c>
      <c r="N23" s="2">
        <f t="shared" ca="1" si="5"/>
        <v>5</v>
      </c>
      <c r="O23" s="2">
        <f t="shared" ca="1" si="6"/>
        <v>4</v>
      </c>
      <c r="P23" s="13">
        <f ca="1">RANK(L23,L$18:L$25,0)+COUNTIF($L$18:L23,L23)-1</f>
        <v>4</v>
      </c>
    </row>
    <row r="24" spans="2:16" x14ac:dyDescent="0.55000000000000004">
      <c r="B24" s="1" t="s">
        <v>20</v>
      </c>
      <c r="C24" s="3">
        <f t="shared" si="3"/>
        <v>575</v>
      </c>
      <c r="D24" s="3">
        <f t="shared" si="3"/>
        <v>575</v>
      </c>
      <c r="E24" s="3" t="s">
        <v>14</v>
      </c>
      <c r="F24" s="3" t="s">
        <v>14</v>
      </c>
      <c r="G24" s="3">
        <f t="shared" si="3"/>
        <v>805</v>
      </c>
      <c r="H24" s="3">
        <f t="shared" ca="1" si="3"/>
        <v>2171.1999999999998</v>
      </c>
      <c r="I24" s="3">
        <f t="shared" ca="1" si="3"/>
        <v>1603.1</v>
      </c>
      <c r="J24" s="3">
        <f t="shared" ca="1" si="3"/>
        <v>1767.55</v>
      </c>
      <c r="K24" s="3">
        <f ca="1">SUM(C24:J24)</f>
        <v>7496.8499999999995</v>
      </c>
      <c r="L24" s="3">
        <f ca="1">AVERAGE(C24:J24)</f>
        <v>1249.4749999999999</v>
      </c>
      <c r="M24" s="2">
        <f t="shared" ca="1" si="4"/>
        <v>3</v>
      </c>
      <c r="N24" s="2">
        <f t="shared" ca="1" si="5"/>
        <v>6</v>
      </c>
      <c r="O24" s="2">
        <f t="shared" ca="1" si="6"/>
        <v>3</v>
      </c>
      <c r="P24" s="13">
        <f ca="1">RANK(L24,L$18:L$25,0)+COUNTIF($L$18:L24,L24)-1</f>
        <v>3</v>
      </c>
    </row>
    <row r="25" spans="2:16" x14ac:dyDescent="0.55000000000000004">
      <c r="B25" s="1" t="s">
        <v>16</v>
      </c>
      <c r="C25" s="3">
        <v>805</v>
      </c>
      <c r="D25" s="3">
        <v>1265</v>
      </c>
      <c r="E25" s="3">
        <v>1265</v>
      </c>
      <c r="F25" s="3">
        <v>1725</v>
      </c>
      <c r="G25" s="3">
        <v>690</v>
      </c>
      <c r="H25" s="3">
        <v>807.3</v>
      </c>
      <c r="I25" s="3">
        <v>1274.2</v>
      </c>
      <c r="J25" s="3">
        <v>753.25</v>
      </c>
      <c r="K25" s="3">
        <f>SUM(C25:I25)</f>
        <v>7831.5</v>
      </c>
      <c r="L25" s="3">
        <f>AVERAGE(C25:J25)</f>
        <v>1073.09375</v>
      </c>
      <c r="M25" s="2">
        <f ca="1">_xlfn.RANK.AVG(L25,L$18:L$25,0)</f>
        <v>5.5</v>
      </c>
      <c r="N25" s="2">
        <f ca="1">_xlfn.RANK.AVG(L25,L$18:L$25,1)</f>
        <v>3.5</v>
      </c>
      <c r="O25" s="2">
        <f t="shared" ca="1" si="6"/>
        <v>5</v>
      </c>
      <c r="P25" s="13">
        <f ca="1">RANK(L25,L$18:L$25,0)+COUNTIF($L$18:L25,L25)-1</f>
        <v>6</v>
      </c>
    </row>
    <row r="26" spans="2:16" x14ac:dyDescent="0.55000000000000004">
      <c r="O26" t="s">
        <v>38</v>
      </c>
      <c r="P26" s="7"/>
    </row>
    <row r="27" spans="2:16" x14ac:dyDescent="0.55000000000000004">
      <c r="B27" s="6" t="s">
        <v>22</v>
      </c>
      <c r="C27" s="7">
        <f>MIN(C18:C24)</f>
        <v>230</v>
      </c>
      <c r="D27" s="7">
        <f>MIN(D18:D24)</f>
        <v>575</v>
      </c>
      <c r="E27" s="7">
        <f>MIN(E18:E24)</f>
        <v>402.5</v>
      </c>
      <c r="F27" s="7">
        <f>MIN(F18:F24)</f>
        <v>1035</v>
      </c>
      <c r="G27" s="7">
        <f>MIN(G18:G24)</f>
        <v>460</v>
      </c>
      <c r="H27" s="7">
        <f ca="1">MIN(H18:H24)</f>
        <v>807.3</v>
      </c>
      <c r="I27" s="7">
        <f ca="1">MIN(I18:I24)</f>
        <v>793.5</v>
      </c>
      <c r="J27" s="7">
        <f ca="1">MIN(J18:J24)</f>
        <v>753.25</v>
      </c>
      <c r="K27" s="7">
        <f ca="1">MIN(L18:L24)</f>
        <v>808.30625000000009</v>
      </c>
      <c r="L27" s="7">
        <f ca="1">MIN(K18:K24)</f>
        <v>6466.4500000000007</v>
      </c>
      <c r="P27" s="7"/>
    </row>
    <row r="28" spans="2:16" x14ac:dyDescent="0.55000000000000004">
      <c r="B28" s="6" t="s">
        <v>23</v>
      </c>
      <c r="C28" s="7">
        <f>MAX(C18:C24)</f>
        <v>920</v>
      </c>
      <c r="D28" s="7">
        <f>MAX(D18:D24)</f>
        <v>1725</v>
      </c>
      <c r="E28" s="7">
        <f>MAX(E18:E24)</f>
        <v>1265</v>
      </c>
      <c r="F28" s="7">
        <f>MAX(F18:F24)</f>
        <v>1725</v>
      </c>
      <c r="G28" s="7">
        <f>MAX(G18:G24)</f>
        <v>1725</v>
      </c>
      <c r="H28" s="7">
        <f ca="1">MAX(H18:H24)</f>
        <v>2286.1999999999998</v>
      </c>
      <c r="I28" s="7">
        <f ca="1">MAX(I18:I24)</f>
        <v>1932</v>
      </c>
      <c r="J28" s="7">
        <f ca="1">MAX(J18:J24)</f>
        <v>2132.1</v>
      </c>
      <c r="K28" s="7">
        <f ca="1">MAX(L18:L24)</f>
        <v>1421.2083333333333</v>
      </c>
      <c r="L28" s="7">
        <f ca="1">MAX(K18:K24)</f>
        <v>8840.0499999999993</v>
      </c>
      <c r="P28" s="7"/>
    </row>
    <row r="29" spans="2:16" x14ac:dyDescent="0.55000000000000004">
      <c r="B29" s="8" t="s">
        <v>30</v>
      </c>
      <c r="C29" s="7">
        <f>AVERAGE(C18:C24)</f>
        <v>558.57142857142856</v>
      </c>
      <c r="D29" s="7">
        <f>AVERAGE(D18:D24)</f>
        <v>1117.1428571428571</v>
      </c>
      <c r="E29" s="7">
        <f>AVERAGE(E18:E24)</f>
        <v>761.875</v>
      </c>
      <c r="F29" s="7">
        <f>AVERAGE(F18:F24)</f>
        <v>1380</v>
      </c>
      <c r="G29" s="7">
        <f>AVERAGE(G18:G24)</f>
        <v>780.35714285714289</v>
      </c>
      <c r="H29" s="7">
        <f ca="1">AVERAGE(H18:H24)</f>
        <v>1573.2000000000003</v>
      </c>
      <c r="I29" s="7">
        <f ca="1">AVERAGE(I18:I24)</f>
        <v>1431.9142857142858</v>
      </c>
      <c r="J29" s="7">
        <f ca="1">AVERAGE(J18:J24)</f>
        <v>1459.8428571428572</v>
      </c>
    </row>
    <row r="33" spans="2:2" x14ac:dyDescent="0.55000000000000004">
      <c r="B33" t="s">
        <v>24</v>
      </c>
    </row>
    <row r="34" spans="2:2" x14ac:dyDescent="0.55000000000000004">
      <c r="B34" t="s">
        <v>25</v>
      </c>
    </row>
    <row r="35" spans="2:2" x14ac:dyDescent="0.55000000000000004">
      <c r="B35" t="s">
        <v>26</v>
      </c>
    </row>
    <row r="36" spans="2:2" x14ac:dyDescent="0.55000000000000004">
      <c r="B36" t="s">
        <v>27</v>
      </c>
    </row>
    <row r="37" spans="2:2" x14ac:dyDescent="0.55000000000000004">
      <c r="B37" t="s">
        <v>28</v>
      </c>
    </row>
    <row r="38" spans="2:2" x14ac:dyDescent="0.55000000000000004">
      <c r="B38" t="s">
        <v>29</v>
      </c>
    </row>
    <row r="39" spans="2:2" x14ac:dyDescent="0.55000000000000004">
      <c r="B39" t="s">
        <v>31</v>
      </c>
    </row>
    <row r="40" spans="2:2" x14ac:dyDescent="0.55000000000000004">
      <c r="B40" t="s">
        <v>39</v>
      </c>
    </row>
    <row r="41" spans="2:2" x14ac:dyDescent="0.55000000000000004">
      <c r="B4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8ACB-0076-4D5A-8D01-136BDCBF5E24}">
  <dimension ref="B3:L20"/>
  <sheetViews>
    <sheetView topLeftCell="B1" zoomScale="97" workbookViewId="0">
      <selection activeCell="E25" sqref="E25"/>
    </sheetView>
  </sheetViews>
  <sheetFormatPr defaultRowHeight="14.4" x14ac:dyDescent="0.55000000000000004"/>
  <cols>
    <col min="11" max="11" width="12.62890625" bestFit="1" customWidth="1"/>
  </cols>
  <sheetData>
    <row r="3" spans="2:12" x14ac:dyDescent="0.55000000000000004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1" t="s">
        <v>10</v>
      </c>
      <c r="L3" s="11" t="s">
        <v>11</v>
      </c>
    </row>
    <row r="4" spans="2:12" x14ac:dyDescent="0.55000000000000004">
      <c r="B4" s="1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55000000000000004">
      <c r="B5" s="1" t="s">
        <v>13</v>
      </c>
      <c r="C5" s="2">
        <v>500</v>
      </c>
      <c r="D5" s="2">
        <v>1000</v>
      </c>
      <c r="E5" s="2">
        <v>800</v>
      </c>
      <c r="F5" s="3">
        <v>0</v>
      </c>
      <c r="G5" s="2">
        <v>500</v>
      </c>
      <c r="H5" s="2">
        <f ca="1">RANDBETWEEN(500,2000)</f>
        <v>1921</v>
      </c>
      <c r="I5" s="2">
        <f ca="1">RANDBETWEEN(500,2000)</f>
        <v>991</v>
      </c>
      <c r="J5" s="2">
        <f ca="1">RANDBETWEEN(500,2000)</f>
        <v>1344</v>
      </c>
      <c r="K5" s="2">
        <f ca="1">AVERAGE(C5:J5)</f>
        <v>882</v>
      </c>
      <c r="L5" s="2">
        <f ca="1">SUM(C5:J5)</f>
        <v>7056</v>
      </c>
    </row>
    <row r="6" spans="2:12" x14ac:dyDescent="0.55000000000000004">
      <c r="B6" s="1" t="s">
        <v>15</v>
      </c>
      <c r="C6" s="2">
        <v>300</v>
      </c>
      <c r="D6" s="2">
        <v>600</v>
      </c>
      <c r="E6" s="2">
        <v>400</v>
      </c>
      <c r="F6" s="3">
        <v>0</v>
      </c>
      <c r="G6" s="2">
        <v>400</v>
      </c>
      <c r="H6" s="2">
        <f t="shared" ref="H6:J11" ca="1" si="0">RANDBETWEEN(500,2000)</f>
        <v>1706</v>
      </c>
      <c r="I6" s="2">
        <f t="shared" ca="1" si="0"/>
        <v>1104</v>
      </c>
      <c r="J6" s="2">
        <f t="shared" ca="1" si="0"/>
        <v>1919</v>
      </c>
      <c r="K6" s="2">
        <f t="shared" ref="K6:K11" ca="1" si="1">AVERAGE(C6:J6)</f>
        <v>803.625</v>
      </c>
      <c r="L6" s="2">
        <f t="shared" ref="L6:L11" ca="1" si="2">SUM(C6:J6)</f>
        <v>6429</v>
      </c>
    </row>
    <row r="7" spans="2:12" x14ac:dyDescent="0.55000000000000004">
      <c r="B7" s="1" t="s">
        <v>16</v>
      </c>
      <c r="C7" s="2">
        <v>700</v>
      </c>
      <c r="D7" s="2">
        <v>1100</v>
      </c>
      <c r="E7" s="2">
        <v>1100</v>
      </c>
      <c r="F7" s="2">
        <v>1500</v>
      </c>
      <c r="G7" s="2">
        <v>600</v>
      </c>
      <c r="H7" s="2">
        <f t="shared" ca="1" si="0"/>
        <v>863</v>
      </c>
      <c r="I7" s="2">
        <f t="shared" ca="1" si="0"/>
        <v>1919</v>
      </c>
      <c r="J7" s="2">
        <f t="shared" ca="1" si="0"/>
        <v>683</v>
      </c>
      <c r="K7" s="2">
        <f t="shared" ca="1" si="1"/>
        <v>1058.125</v>
      </c>
      <c r="L7" s="2">
        <f t="shared" ca="1" si="2"/>
        <v>8465</v>
      </c>
    </row>
    <row r="8" spans="2:12" x14ac:dyDescent="0.55000000000000004">
      <c r="B8" s="1" t="s">
        <v>17</v>
      </c>
      <c r="C8" s="2">
        <v>800</v>
      </c>
      <c r="D8" s="2">
        <v>1500</v>
      </c>
      <c r="E8" s="3">
        <v>0</v>
      </c>
      <c r="F8" s="3">
        <v>0</v>
      </c>
      <c r="G8" s="2">
        <v>1500</v>
      </c>
      <c r="H8" s="2">
        <f t="shared" ca="1" si="0"/>
        <v>1336</v>
      </c>
      <c r="I8" s="2">
        <f t="shared" ca="1" si="0"/>
        <v>1052</v>
      </c>
      <c r="J8" s="2">
        <f t="shared" ca="1" si="0"/>
        <v>1572</v>
      </c>
      <c r="K8" s="2">
        <f t="shared" ca="1" si="1"/>
        <v>970</v>
      </c>
      <c r="L8" s="2">
        <f t="shared" ca="1" si="2"/>
        <v>7760</v>
      </c>
    </row>
    <row r="9" spans="2:12" x14ac:dyDescent="0.55000000000000004">
      <c r="B9" s="1" t="s">
        <v>18</v>
      </c>
      <c r="C9" s="2">
        <v>200</v>
      </c>
      <c r="D9" s="2">
        <v>600</v>
      </c>
      <c r="E9" s="2">
        <v>350</v>
      </c>
      <c r="F9" s="2">
        <v>900</v>
      </c>
      <c r="G9" s="2">
        <v>450</v>
      </c>
      <c r="H9" s="2">
        <f t="shared" ca="1" si="0"/>
        <v>1460</v>
      </c>
      <c r="I9" s="2">
        <f t="shared" ca="1" si="0"/>
        <v>1129</v>
      </c>
      <c r="J9" s="2">
        <f t="shared" ca="1" si="0"/>
        <v>1527</v>
      </c>
      <c r="K9" s="2">
        <f t="shared" ca="1" si="1"/>
        <v>827</v>
      </c>
      <c r="L9" s="2">
        <f t="shared" ca="1" si="2"/>
        <v>6616</v>
      </c>
    </row>
    <row r="10" spans="2:12" x14ac:dyDescent="0.55000000000000004">
      <c r="B10" s="1" t="s">
        <v>19</v>
      </c>
      <c r="C10" s="2">
        <v>400</v>
      </c>
      <c r="D10" s="2">
        <v>1500</v>
      </c>
      <c r="E10" s="3">
        <v>0</v>
      </c>
      <c r="F10" s="3">
        <v>0</v>
      </c>
      <c r="G10" s="2">
        <v>600</v>
      </c>
      <c r="H10" s="2">
        <f t="shared" ca="1" si="0"/>
        <v>1379</v>
      </c>
      <c r="I10" s="2">
        <f t="shared" ca="1" si="0"/>
        <v>1243</v>
      </c>
      <c r="J10" s="2">
        <f t="shared" ca="1" si="0"/>
        <v>1227</v>
      </c>
      <c r="K10" s="2">
        <f t="shared" ca="1" si="1"/>
        <v>793.625</v>
      </c>
      <c r="L10" s="2">
        <f t="shared" ca="1" si="2"/>
        <v>6349</v>
      </c>
    </row>
    <row r="11" spans="2:12" x14ac:dyDescent="0.55000000000000004">
      <c r="B11" s="1" t="s">
        <v>20</v>
      </c>
      <c r="C11" s="2">
        <v>500</v>
      </c>
      <c r="D11" s="2">
        <v>500</v>
      </c>
      <c r="E11" s="3">
        <v>0</v>
      </c>
      <c r="F11" s="3">
        <v>0</v>
      </c>
      <c r="G11" s="2">
        <v>700</v>
      </c>
      <c r="H11" s="2">
        <f t="shared" ca="1" si="0"/>
        <v>1200</v>
      </c>
      <c r="I11" s="2">
        <f t="shared" ca="1" si="0"/>
        <v>1273</v>
      </c>
      <c r="J11" s="2">
        <f t="shared" ca="1" si="0"/>
        <v>1704</v>
      </c>
      <c r="K11" s="2">
        <f t="shared" ca="1" si="1"/>
        <v>734.625</v>
      </c>
      <c r="L11" s="2">
        <f t="shared" ca="1" si="2"/>
        <v>5877</v>
      </c>
    </row>
    <row r="13" spans="2:12" x14ac:dyDescent="0.55000000000000004">
      <c r="K13" s="18" t="s">
        <v>44</v>
      </c>
    </row>
    <row r="14" spans="2:12" x14ac:dyDescent="0.55000000000000004">
      <c r="B14" s="1" t="s">
        <v>43</v>
      </c>
      <c r="C14" s="2">
        <v>2</v>
      </c>
      <c r="D14" s="2">
        <v>5</v>
      </c>
      <c r="E14" s="2">
        <v>1</v>
      </c>
      <c r="F14" s="2">
        <v>2</v>
      </c>
      <c r="G14" s="2">
        <v>1</v>
      </c>
      <c r="H14" s="2">
        <v>4</v>
      </c>
      <c r="I14" s="2">
        <v>2</v>
      </c>
      <c r="J14" s="2">
        <v>1</v>
      </c>
      <c r="K14" s="17">
        <f ca="1">SUMPRODUCT(C5:J5,C14:J14)</f>
        <v>18310</v>
      </c>
    </row>
    <row r="16" spans="2:12" x14ac:dyDescent="0.55000000000000004">
      <c r="C16">
        <f>C14*C5</f>
        <v>1000</v>
      </c>
      <c r="D16">
        <f t="shared" ref="D16:J16" si="3">D14*D5</f>
        <v>5000</v>
      </c>
      <c r="E16">
        <f t="shared" si="3"/>
        <v>800</v>
      </c>
      <c r="F16">
        <f t="shared" si="3"/>
        <v>0</v>
      </c>
      <c r="G16">
        <f t="shared" si="3"/>
        <v>500</v>
      </c>
      <c r="H16">
        <f t="shared" ca="1" si="3"/>
        <v>7684</v>
      </c>
      <c r="I16">
        <f t="shared" ca="1" si="3"/>
        <v>1982</v>
      </c>
      <c r="J16">
        <f t="shared" ca="1" si="3"/>
        <v>1344</v>
      </c>
      <c r="K16" s="16">
        <f ca="1">SUM(C16:J16)</f>
        <v>18310</v>
      </c>
    </row>
    <row r="18" spans="3:6" x14ac:dyDescent="0.55000000000000004">
      <c r="F18" s="15"/>
    </row>
    <row r="20" spans="3:6" x14ac:dyDescent="0.55000000000000004">
      <c r="C2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ADBD-9C23-4EC3-AFA7-1177180A1A57}">
  <dimension ref="B3:E12"/>
  <sheetViews>
    <sheetView workbookViewId="0">
      <selection activeCell="E19" sqref="E19"/>
    </sheetView>
  </sheetViews>
  <sheetFormatPr defaultRowHeight="14.4" x14ac:dyDescent="0.55000000000000004"/>
  <cols>
    <col min="2" max="2" width="16.3125" customWidth="1"/>
  </cols>
  <sheetData>
    <row r="3" spans="2:5" x14ac:dyDescent="0.55000000000000004">
      <c r="B3" s="2"/>
      <c r="C3" s="2"/>
      <c r="D3" s="2" t="s">
        <v>46</v>
      </c>
      <c r="E3" s="2" t="s">
        <v>47</v>
      </c>
    </row>
    <row r="4" spans="2:5" x14ac:dyDescent="0.55000000000000004">
      <c r="B4" s="2" t="s">
        <v>49</v>
      </c>
      <c r="C4" s="2">
        <f ca="1">RAND()</f>
        <v>0.44304191352602795</v>
      </c>
      <c r="D4" s="2">
        <f ca="1">C4*10</f>
        <v>4.43041913526028</v>
      </c>
      <c r="E4" s="2">
        <f ca="1">C4*100</f>
        <v>44.304191352602793</v>
      </c>
    </row>
    <row r="6" spans="2:5" x14ac:dyDescent="0.55000000000000004">
      <c r="B6" s="16" t="s">
        <v>48</v>
      </c>
    </row>
    <row r="9" spans="2:5" x14ac:dyDescent="0.55000000000000004">
      <c r="B9" s="2"/>
      <c r="C9" s="2"/>
      <c r="D9" s="2" t="s">
        <v>46</v>
      </c>
      <c r="E9" s="2" t="s">
        <v>47</v>
      </c>
    </row>
    <row r="10" spans="2:5" ht="28.8" x14ac:dyDescent="0.55000000000000004">
      <c r="B10" s="19" t="s">
        <v>50</v>
      </c>
      <c r="C10" s="2">
        <f ca="1">RANDBETWEEN(1,100)</f>
        <v>13</v>
      </c>
      <c r="D10" s="2">
        <f ca="1">C10*10</f>
        <v>130</v>
      </c>
      <c r="E10" s="2">
        <f ca="1">C10*100</f>
        <v>1300</v>
      </c>
    </row>
    <row r="12" spans="2:5" x14ac:dyDescent="0.55000000000000004">
      <c r="B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</vt:lpstr>
      <vt:lpstr>SUMPRODUCT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2024-12-03T17:26:27Z</dcterms:modified>
</cp:coreProperties>
</file>