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L\USL\Day_1\"/>
    </mc:Choice>
  </mc:AlternateContent>
  <xr:revisionPtr revIDLastSave="0" documentId="13_ncr:1_{5E0BB9AA-AA31-49BF-A1B8-D4ABFD930FFE}" xr6:coauthVersionLast="47" xr6:coauthVersionMax="47" xr10:uidLastSave="{00000000-0000-0000-0000-000000000000}"/>
  <bookViews>
    <workbookView xWindow="-98" yWindow="-98" windowWidth="21795" windowHeight="12975" xr2:uid="{46DED225-6317-495B-BFAE-BF2C3CD215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1" l="1"/>
  <c r="L19" i="1"/>
  <c r="K19" i="1"/>
  <c r="J19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5" i="1"/>
  <c r="D42" i="1"/>
  <c r="C42" i="1"/>
  <c r="D41" i="1"/>
  <c r="C41" i="1"/>
  <c r="D40" i="1"/>
  <c r="C40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5" i="1"/>
  <c r="D35" i="1"/>
  <c r="C35" i="1"/>
  <c r="D34" i="1"/>
  <c r="C34" i="1"/>
  <c r="D33" i="1"/>
  <c r="C33" i="1"/>
  <c r="D14" i="1"/>
  <c r="D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5" i="1"/>
  <c r="D6" i="1"/>
  <c r="D7" i="1"/>
  <c r="D8" i="1"/>
  <c r="D10" i="1"/>
  <c r="D11" i="1"/>
  <c r="D12" i="1"/>
  <c r="D13" i="1"/>
  <c r="D15" i="1"/>
  <c r="D16" i="1"/>
  <c r="D17" i="1"/>
  <c r="D18" i="1"/>
  <c r="D5" i="1"/>
</calcChain>
</file>

<file path=xl/sharedStrings.xml><?xml version="1.0" encoding="utf-8"?>
<sst xmlns="http://schemas.openxmlformats.org/spreadsheetml/2006/main" count="40" uniqueCount="18">
  <si>
    <t>Petal Length</t>
  </si>
  <si>
    <t>Petal Width</t>
  </si>
  <si>
    <t>K =3</t>
  </si>
  <si>
    <t>Centroids 1</t>
  </si>
  <si>
    <t>Centroids 2</t>
  </si>
  <si>
    <t>Centroids 3</t>
  </si>
  <si>
    <t>Random value of Petal Length</t>
  </si>
  <si>
    <t>Random Value of petal Width</t>
  </si>
  <si>
    <t>Iteration 1</t>
  </si>
  <si>
    <t>C1</t>
  </si>
  <si>
    <t>C2</t>
  </si>
  <si>
    <t>C3</t>
  </si>
  <si>
    <t>Recalculate Centroids</t>
  </si>
  <si>
    <t>Percentage</t>
  </si>
  <si>
    <t>Iteration 2</t>
  </si>
  <si>
    <t>Iteration 3</t>
  </si>
  <si>
    <t>WCSS</t>
  </si>
  <si>
    <t>WCSS (Sum of thise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</si>
</sst>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0"/>
    <numFmt numFmtId="169" formatCode="0.000"/>
    <numFmt numFmtId="170" formatCode="0.0"/>
  </numFmts>
  <fonts count="4">
    <font>
      <sz val="11"/>
      <color theme="1"/>
      <name val="Calibri"/>
      <family val="2"/>
      <scheme val="minor"/>
    </font>
    <font>
      <sz val="14"/>
      <color rgb="FF000000"/>
      <name val="Avenir"/>
    </font>
    <font>
      <sz val="11"/>
      <color rgb="FF000000"/>
      <name val="Avenir"/>
    </font>
    <font>
      <sz val="11"/>
      <color theme="1" tint="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0" xfId="0" applyFill="1"/>
    <xf numFmtId="0" fontId="0" fillId="5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 readingOrder="1"/>
    </xf>
    <xf numFmtId="0" fontId="0" fillId="2" borderId="1" xfId="0" applyFill="1" applyBorder="1"/>
    <xf numFmtId="169" fontId="0" fillId="4" borderId="1" xfId="0" applyNumberFormat="1" applyFill="1" applyBorder="1" applyAlignment="1">
      <alignment horizontal="center"/>
    </xf>
    <xf numFmtId="169" fontId="0" fillId="6" borderId="1" xfId="0" applyNumberFormat="1" applyFill="1" applyBorder="1" applyAlignment="1">
      <alignment horizontal="center"/>
    </xf>
    <xf numFmtId="169" fontId="0" fillId="5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9" fontId="0" fillId="10" borderId="1" xfId="0" applyNumberFormat="1" applyFill="1" applyBorder="1" applyAlignment="1">
      <alignment horizontal="center"/>
    </xf>
    <xf numFmtId="170" fontId="0" fillId="10" borderId="1" xfId="0" applyNumberFormat="1" applyFill="1" applyBorder="1" applyAlignment="1">
      <alignment horizontal="center"/>
    </xf>
    <xf numFmtId="168" fontId="0" fillId="1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FE32-4AAC-4D9C-8F90-0B36CB988605}">
  <dimension ref="B2:L48"/>
  <sheetViews>
    <sheetView tabSelected="1" topLeftCell="I4" zoomScale="153" workbookViewId="0">
      <selection activeCell="G20" sqref="G20"/>
    </sheetView>
  </sheetViews>
  <sheetFormatPr defaultRowHeight="14.25"/>
  <cols>
    <col min="2" max="2" width="17.796875" bestFit="1" customWidth="1"/>
    <col min="3" max="3" width="24.46484375" bestFit="1" customWidth="1"/>
    <col min="4" max="4" width="24.19921875" bestFit="1" customWidth="1"/>
    <col min="10" max="10" width="22.19921875" bestFit="1" customWidth="1"/>
  </cols>
  <sheetData>
    <row r="2" spans="2:12" ht="17.25">
      <c r="B2" s="1"/>
      <c r="C2" s="1"/>
      <c r="D2" s="1"/>
      <c r="E2" s="1"/>
    </row>
    <row r="3" spans="2:12" ht="17.25">
      <c r="B3" s="3"/>
      <c r="C3" s="3"/>
      <c r="D3" s="3" t="s">
        <v>8</v>
      </c>
      <c r="E3" s="3"/>
      <c r="F3" s="4"/>
      <c r="G3" s="3" t="s">
        <v>14</v>
      </c>
      <c r="H3" s="3"/>
      <c r="I3" s="4"/>
      <c r="J3" s="3" t="s">
        <v>15</v>
      </c>
      <c r="K3" s="3"/>
      <c r="L3" s="4"/>
    </row>
    <row r="4" spans="2:12">
      <c r="B4" s="5" t="s">
        <v>0</v>
      </c>
      <c r="C4" s="5" t="s">
        <v>1</v>
      </c>
      <c r="D4" s="6" t="s">
        <v>9</v>
      </c>
      <c r="E4" s="6" t="s">
        <v>10</v>
      </c>
      <c r="F4" s="6" t="s">
        <v>11</v>
      </c>
      <c r="G4" s="6" t="s">
        <v>9</v>
      </c>
      <c r="H4" s="6" t="s">
        <v>10</v>
      </c>
      <c r="I4" s="6" t="s">
        <v>11</v>
      </c>
      <c r="J4" s="6" t="s">
        <v>9</v>
      </c>
      <c r="K4" s="6" t="s">
        <v>10</v>
      </c>
      <c r="L4" s="6" t="s">
        <v>11</v>
      </c>
    </row>
    <row r="5" spans="2:12">
      <c r="B5" s="2">
        <v>5.5</v>
      </c>
      <c r="C5" s="2">
        <v>7.5</v>
      </c>
      <c r="D5" s="9">
        <f>((B5-$C$26)^2+(C5-$D$26)^2)^0.5</f>
        <v>3.5355339059327378</v>
      </c>
      <c r="E5" s="8">
        <f>((B5-$C$27)^2+(C5-$D$27)^2)^0.5</f>
        <v>4.7434164902525691</v>
      </c>
      <c r="F5" s="8">
        <f>((B5-$C$28)^2+(C5-$D$28)^2)^0.5</f>
        <v>11.335784048754634</v>
      </c>
      <c r="G5" s="9">
        <f>((B5-$C$33)^2+(C5-$D$33)^2)^0.5</f>
        <v>1.0184301645179199</v>
      </c>
      <c r="H5" s="8">
        <f>((B5-$C$34)^2+(C5-$D$34)^2)^0.5</f>
        <v>6.7140245009978923</v>
      </c>
      <c r="I5" s="8">
        <f>((B5-$C$35)^2+(C5-$D$35)^2)^0.5</f>
        <v>12.231320452019888</v>
      </c>
      <c r="J5" s="20">
        <f>((B5-$C$40)^2+(C5-$D$40)^2)^0.5</f>
        <v>1.0184301645179199</v>
      </c>
      <c r="K5" s="7">
        <f>((B5-$C$41)^2+(C5-$D$41)^2)^0.5</f>
        <v>7.1112586790244103</v>
      </c>
      <c r="L5" s="7">
        <f>((B5-$C$42)^2+(C5-$D$42)^2)^0.5</f>
        <v>13.10612929128963</v>
      </c>
    </row>
    <row r="6" spans="2:12">
      <c r="B6" s="2">
        <v>17</v>
      </c>
      <c r="C6" s="2">
        <v>15</v>
      </c>
      <c r="D6" s="8">
        <f t="shared" ref="D6:D18" si="0">((B6-$C$26)^2+(C6-$D$26)^2)^0.5</f>
        <v>11.704699910719626</v>
      </c>
      <c r="E6" s="8">
        <f t="shared" ref="E6:E18" si="1">((B6-$C$27)^2+(C6-$D$27)^2)^0.5</f>
        <v>9.2195444572928871</v>
      </c>
      <c r="F6" s="11">
        <f t="shared" ref="F6:F18" si="2">((B6-$C$28)^2+(C6-$D$28)^2)^0.5</f>
        <v>3</v>
      </c>
      <c r="G6" s="8">
        <f t="shared" ref="G6:G18" si="3">((B6-$C$33)^2+(C6-$D$33)^2)^0.5</f>
        <v>13.526167232442456</v>
      </c>
      <c r="H6" s="8">
        <f t="shared" ref="H6:H18" si="4">((B6-$C$34)^2+(C6-$D$34)^2)^0.5</f>
        <v>7.1730833677017865</v>
      </c>
      <c r="I6" s="11">
        <f t="shared" ref="I6:I18" si="5">((B6-$C$35)^2+(C6-$D$35)^2)^0.5</f>
        <v>1.5116877984557522</v>
      </c>
      <c r="J6" s="7">
        <f t="shared" ref="J6:J18" si="6">((B6-$C$40)^2+(C6-$D$40)^2)^0.5</f>
        <v>13.526167232442456</v>
      </c>
      <c r="K6" s="7">
        <f t="shared" ref="K6:K18" si="7">((B6-$C$41)^2+(C6-$D$41)^2)^0.5</f>
        <v>6.7357256476195646</v>
      </c>
      <c r="L6" s="21">
        <f t="shared" ref="L6:L18" si="8">((B6-$C$42)^2+(C6-$D$42)^2)^0.5</f>
        <v>0.70400639201643533</v>
      </c>
    </row>
    <row r="7" spans="2:12">
      <c r="B7" s="2">
        <v>16.5</v>
      </c>
      <c r="C7" s="2">
        <v>15</v>
      </c>
      <c r="D7" s="8">
        <f t="shared" si="0"/>
        <v>11.236102527122116</v>
      </c>
      <c r="E7" s="8">
        <f t="shared" si="1"/>
        <v>8.8459030064770658</v>
      </c>
      <c r="F7" s="11">
        <f t="shared" si="2"/>
        <v>2.5</v>
      </c>
      <c r="G7" s="8">
        <f t="shared" si="3"/>
        <v>13.090729544223271</v>
      </c>
      <c r="H7" s="8">
        <f t="shared" si="4"/>
        <v>6.806476695030991</v>
      </c>
      <c r="I7" s="11">
        <f t="shared" si="5"/>
        <v>1.084066418629412</v>
      </c>
      <c r="J7" s="7">
        <f t="shared" si="6"/>
        <v>13.090729544223271</v>
      </c>
      <c r="K7" s="7">
        <f t="shared" si="7"/>
        <v>6.3655321851358195</v>
      </c>
      <c r="L7" s="21">
        <f t="shared" si="8"/>
        <v>0.21360009363293736</v>
      </c>
    </row>
    <row r="8" spans="2:12">
      <c r="B8" s="2">
        <v>4.8</v>
      </c>
      <c r="C8" s="2">
        <v>8.4</v>
      </c>
      <c r="D8" s="9">
        <f t="shared" si="0"/>
        <v>2.8635642126552705</v>
      </c>
      <c r="E8" s="8">
        <f t="shared" si="1"/>
        <v>5.2345009313209605</v>
      </c>
      <c r="F8" s="8">
        <f t="shared" si="2"/>
        <v>11.322543883774529</v>
      </c>
      <c r="G8" s="9">
        <f t="shared" si="3"/>
        <v>0.3649657518178942</v>
      </c>
      <c r="H8" s="8">
        <f t="shared" si="4"/>
        <v>7.0712887792820345</v>
      </c>
      <c r="I8" s="8">
        <f t="shared" si="5"/>
        <v>12.360792854829338</v>
      </c>
      <c r="J8" s="20">
        <f t="shared" si="6"/>
        <v>0.3649657518178942</v>
      </c>
      <c r="K8" s="7">
        <f t="shared" si="7"/>
        <v>7.433034373659253</v>
      </c>
      <c r="L8" s="7">
        <f t="shared" si="8"/>
        <v>13.222164157202103</v>
      </c>
    </row>
    <row r="9" spans="2:12">
      <c r="B9" s="2">
        <v>11.5</v>
      </c>
      <c r="C9" s="2">
        <v>10</v>
      </c>
      <c r="D9" s="8">
        <f>((B9-$C$26)^2+(C9-$D$26)^2)^0.5</f>
        <v>5.5901699437494745</v>
      </c>
      <c r="E9" s="10">
        <f t="shared" si="1"/>
        <v>1.8027756377319946</v>
      </c>
      <c r="F9" s="8">
        <f t="shared" si="2"/>
        <v>5.5901699437494745</v>
      </c>
      <c r="G9" s="8">
        <f t="shared" si="3"/>
        <v>6.5243543741890653</v>
      </c>
      <c r="H9" s="10">
        <f t="shared" si="4"/>
        <v>0.27950849718747373</v>
      </c>
      <c r="I9" s="8">
        <f t="shared" si="5"/>
        <v>5.9979329772847576</v>
      </c>
      <c r="J9" s="7">
        <f t="shared" si="6"/>
        <v>6.5243543741890653</v>
      </c>
      <c r="K9" s="22">
        <f t="shared" si="7"/>
        <v>0.7211102550927978</v>
      </c>
      <c r="L9" s="7">
        <f t="shared" si="8"/>
        <v>6.8771814720857858</v>
      </c>
    </row>
    <row r="10" spans="2:12">
      <c r="B10" s="2">
        <v>5.8</v>
      </c>
      <c r="C10" s="2">
        <v>8.6</v>
      </c>
      <c r="D10" s="9">
        <f t="shared" si="0"/>
        <v>2.4083189157584592</v>
      </c>
      <c r="E10" s="8">
        <f t="shared" si="1"/>
        <v>4.2190046219457971</v>
      </c>
      <c r="F10" s="8">
        <f t="shared" si="2"/>
        <v>10.401922899156675</v>
      </c>
      <c r="G10" s="9">
        <f t="shared" si="3"/>
        <v>0.65513357416636697</v>
      </c>
      <c r="H10" s="8">
        <f t="shared" si="4"/>
        <v>6.0541824386121705</v>
      </c>
      <c r="I10" s="8">
        <f t="shared" si="5"/>
        <v>11.39180407134884</v>
      </c>
      <c r="J10" s="20">
        <f t="shared" si="6"/>
        <v>0.65513357416636697</v>
      </c>
      <c r="K10" s="7">
        <f t="shared" si="7"/>
        <v>6.4195015382816143</v>
      </c>
      <c r="L10" s="7">
        <f t="shared" si="8"/>
        <v>12.257880118519678</v>
      </c>
    </row>
    <row r="11" spans="2:12">
      <c r="B11" s="2">
        <v>10</v>
      </c>
      <c r="C11" s="2">
        <v>9</v>
      </c>
      <c r="D11" s="8">
        <f t="shared" si="0"/>
        <v>4.4721359549995796</v>
      </c>
      <c r="E11" s="10">
        <f t="shared" si="1"/>
        <v>0</v>
      </c>
      <c r="F11" s="8">
        <f t="shared" si="2"/>
        <v>7.2111025509279782</v>
      </c>
      <c r="G11" s="8">
        <f t="shared" si="3"/>
        <v>4.8700308007239537</v>
      </c>
      <c r="H11" s="10">
        <f t="shared" si="4"/>
        <v>2.0501524333570909</v>
      </c>
      <c r="I11" s="8">
        <f t="shared" si="5"/>
        <v>7.7669298953962507</v>
      </c>
      <c r="J11" s="7">
        <f t="shared" si="6"/>
        <v>4.8700308007239537</v>
      </c>
      <c r="K11" s="22">
        <f t="shared" si="7"/>
        <v>2.4839484696748442</v>
      </c>
      <c r="L11" s="7">
        <f t="shared" si="8"/>
        <v>8.6484463922718522</v>
      </c>
    </row>
    <row r="12" spans="2:12">
      <c r="B12" s="2">
        <v>4.5999999999999996</v>
      </c>
      <c r="C12" s="2">
        <v>8.8000000000000007</v>
      </c>
      <c r="D12" s="9">
        <f t="shared" si="0"/>
        <v>2.607680962081059</v>
      </c>
      <c r="E12" s="8">
        <f t="shared" si="1"/>
        <v>5.4037024344425184</v>
      </c>
      <c r="F12" s="8">
        <f t="shared" si="2"/>
        <v>11.260550608207398</v>
      </c>
      <c r="G12" s="9">
        <f t="shared" si="3"/>
        <v>0.65513357416636997</v>
      </c>
      <c r="H12" s="8">
        <f t="shared" si="4"/>
        <v>7.1730833677017865</v>
      </c>
      <c r="I12" s="8">
        <f t="shared" si="5"/>
        <v>12.352052461028492</v>
      </c>
      <c r="J12" s="20">
        <f t="shared" si="6"/>
        <v>0.65513357416636997</v>
      </c>
      <c r="K12" s="7">
        <f t="shared" si="7"/>
        <v>7.518643494673757</v>
      </c>
      <c r="L12" s="7">
        <f t="shared" si="8"/>
        <v>13.206272184079806</v>
      </c>
    </row>
    <row r="13" spans="2:12">
      <c r="B13" s="2">
        <v>15.5</v>
      </c>
      <c r="C13" s="2">
        <v>14</v>
      </c>
      <c r="D13" s="8">
        <f t="shared" si="0"/>
        <v>9.9624294225856378</v>
      </c>
      <c r="E13" s="8">
        <f t="shared" si="1"/>
        <v>7.433034373659253</v>
      </c>
      <c r="F13" s="11">
        <f t="shared" si="2"/>
        <v>1.8027756377319946</v>
      </c>
      <c r="G13" s="8">
        <f t="shared" si="3"/>
        <v>11.730609532330364</v>
      </c>
      <c r="H13" s="8">
        <f t="shared" si="4"/>
        <v>5.392413652530748</v>
      </c>
      <c r="I13" s="11">
        <f t="shared" si="5"/>
        <v>0.3676955262170048</v>
      </c>
      <c r="J13" s="7">
        <f t="shared" si="6"/>
        <v>11.730609532330364</v>
      </c>
      <c r="K13" s="7">
        <f t="shared" si="7"/>
        <v>4.9517673612559792</v>
      </c>
      <c r="L13" s="21">
        <f t="shared" si="8"/>
        <v>1.2229574808635018</v>
      </c>
    </row>
    <row r="14" spans="2:12">
      <c r="B14" s="18">
        <v>13</v>
      </c>
      <c r="C14" s="18">
        <v>12</v>
      </c>
      <c r="D14" s="8">
        <f>((B14-$C$26)^2+(C14-$D$26)^2)^0.5</f>
        <v>7.0710678118654755</v>
      </c>
      <c r="E14" s="8">
        <f t="shared" si="1"/>
        <v>4.2426406871192848</v>
      </c>
      <c r="F14" s="11">
        <f t="shared" si="2"/>
        <v>3.1622776601683795</v>
      </c>
      <c r="G14" s="8">
        <f t="shared" si="3"/>
        <v>8.6021625188088606</v>
      </c>
      <c r="H14" s="10">
        <f t="shared" si="4"/>
        <v>2.2255617268456072</v>
      </c>
      <c r="I14" s="8">
        <f t="shared" si="5"/>
        <v>3.5277755030613842</v>
      </c>
      <c r="J14" s="7">
        <f t="shared" si="6"/>
        <v>8.6021625188088606</v>
      </c>
      <c r="K14" s="22">
        <f t="shared" si="7"/>
        <v>1.7804493814764857</v>
      </c>
      <c r="L14" s="7">
        <f t="shared" si="8"/>
        <v>4.4097193788267308</v>
      </c>
    </row>
    <row r="15" spans="2:12">
      <c r="B15" s="2">
        <v>5.0999999999999996</v>
      </c>
      <c r="C15" s="2">
        <v>9</v>
      </c>
      <c r="D15" s="9">
        <f t="shared" si="0"/>
        <v>2.1931712199461311</v>
      </c>
      <c r="E15" s="8">
        <f t="shared" si="1"/>
        <v>4.9000000000000004</v>
      </c>
      <c r="F15" s="8">
        <f t="shared" si="2"/>
        <v>10.733592129385205</v>
      </c>
      <c r="G15" s="9">
        <f t="shared" si="3"/>
        <v>0.54332310828824604</v>
      </c>
      <c r="H15" s="8">
        <f t="shared" si="4"/>
        <v>6.643652986121416</v>
      </c>
      <c r="I15" s="8">
        <f t="shared" si="5"/>
        <v>11.815549077381043</v>
      </c>
      <c r="J15" s="20">
        <f t="shared" si="6"/>
        <v>0.54332310828824604</v>
      </c>
      <c r="K15" s="7">
        <f t="shared" si="7"/>
        <v>6.9856996786291932</v>
      </c>
      <c r="L15" s="7">
        <f t="shared" si="8"/>
        <v>12.670660006487429</v>
      </c>
    </row>
    <row r="16" spans="2:12">
      <c r="B16" s="2">
        <v>12</v>
      </c>
      <c r="C16" s="2">
        <v>11</v>
      </c>
      <c r="D16" s="8">
        <f t="shared" si="0"/>
        <v>6</v>
      </c>
      <c r="E16" s="10">
        <f t="shared" si="1"/>
        <v>2.8284271247461903</v>
      </c>
      <c r="F16" s="8">
        <f t="shared" si="2"/>
        <v>4.4721359549995796</v>
      </c>
      <c r="G16" s="8">
        <f t="shared" si="3"/>
        <v>7.2963826654034527</v>
      </c>
      <c r="H16" s="10">
        <f t="shared" si="4"/>
        <v>0.83852549156242118</v>
      </c>
      <c r="I16" s="8">
        <f t="shared" si="5"/>
        <v>4.9401619406655088</v>
      </c>
      <c r="J16" s="7">
        <f t="shared" si="6"/>
        <v>7.2963826654034527</v>
      </c>
      <c r="K16" s="22">
        <f t="shared" si="7"/>
        <v>0.41231056256176629</v>
      </c>
      <c r="L16" s="7">
        <f t="shared" si="8"/>
        <v>5.8219949330105063</v>
      </c>
    </row>
    <row r="17" spans="2:12">
      <c r="B17" s="2">
        <v>16.2</v>
      </c>
      <c r="C17" s="2">
        <v>15.7</v>
      </c>
      <c r="D17" s="8">
        <f t="shared" si="0"/>
        <v>11.230761327710601</v>
      </c>
      <c r="E17" s="8">
        <f t="shared" si="1"/>
        <v>9.1285267157411543</v>
      </c>
      <c r="F17" s="11">
        <f t="shared" si="2"/>
        <v>2.3086792761230384</v>
      </c>
      <c r="G17" s="8">
        <f t="shared" si="3"/>
        <v>13.20224223380256</v>
      </c>
      <c r="H17" s="8">
        <f t="shared" si="4"/>
        <v>7.1156956792712815</v>
      </c>
      <c r="I17" s="11">
        <f t="shared" si="5"/>
        <v>1.4707821048680179</v>
      </c>
      <c r="J17" s="7">
        <f t="shared" si="6"/>
        <v>13.20224223380256</v>
      </c>
      <c r="K17" s="7">
        <f t="shared" si="7"/>
        <v>6.6708320320631662</v>
      </c>
      <c r="L17" s="21">
        <f t="shared" si="8"/>
        <v>0.7814249804043879</v>
      </c>
    </row>
    <row r="18" spans="2:12">
      <c r="B18" s="2">
        <v>13</v>
      </c>
      <c r="C18" s="2">
        <v>11</v>
      </c>
      <c r="D18" s="8">
        <f t="shared" si="0"/>
        <v>7</v>
      </c>
      <c r="E18" s="10">
        <f t="shared" si="1"/>
        <v>3.6055512754639891</v>
      </c>
      <c r="F18" s="8">
        <f t="shared" si="2"/>
        <v>4.1231056256176606</v>
      </c>
      <c r="G18" s="8">
        <f t="shared" si="3"/>
        <v>8.2411892345704558</v>
      </c>
      <c r="H18" s="10">
        <f t="shared" si="4"/>
        <v>1.5662455107677085</v>
      </c>
      <c r="I18" s="8">
        <f t="shared" si="5"/>
        <v>4.2573700802255852</v>
      </c>
      <c r="J18" s="7">
        <f t="shared" si="6"/>
        <v>8.2411892345704558</v>
      </c>
      <c r="K18" s="22">
        <f t="shared" si="7"/>
        <v>1.1704699910719623</v>
      </c>
      <c r="L18" s="7">
        <f t="shared" si="8"/>
        <v>5.1279259940057642</v>
      </c>
    </row>
    <row r="19" spans="2:12">
      <c r="I19" s="23" t="s">
        <v>16</v>
      </c>
      <c r="J19" s="24">
        <f>J5^2+J8^2+J10^2+J12^2+J15^2</f>
        <v>2.3240000000000007</v>
      </c>
      <c r="K19" s="25">
        <f>K9^2+K11^2+K14^2+K16^2+K18^2</f>
        <v>11.399999999999999</v>
      </c>
      <c r="L19" s="26">
        <f>L6^2+L7^2+L13^2+L17^2</f>
        <v>2.6474999999999986</v>
      </c>
    </row>
    <row r="20" spans="2:12">
      <c r="I20" s="4"/>
      <c r="J20" s="23" t="s">
        <v>17</v>
      </c>
      <c r="K20" s="26">
        <f>J19+K19+L19</f>
        <v>16.371499999999997</v>
      </c>
      <c r="L20" s="4"/>
    </row>
    <row r="25" spans="2:12">
      <c r="B25" s="5" t="s">
        <v>2</v>
      </c>
      <c r="C25" s="5" t="s">
        <v>6</v>
      </c>
      <c r="D25" s="5" t="s">
        <v>7</v>
      </c>
    </row>
    <row r="26" spans="2:12">
      <c r="B26" s="16" t="s">
        <v>3</v>
      </c>
      <c r="C26" s="17">
        <v>6</v>
      </c>
      <c r="D26" s="17">
        <v>11</v>
      </c>
    </row>
    <row r="27" spans="2:12">
      <c r="B27" s="16" t="s">
        <v>4</v>
      </c>
      <c r="C27" s="17">
        <v>10</v>
      </c>
      <c r="D27" s="17">
        <v>9</v>
      </c>
    </row>
    <row r="28" spans="2:12">
      <c r="B28" s="16" t="s">
        <v>5</v>
      </c>
      <c r="C28" s="17">
        <v>14</v>
      </c>
      <c r="D28" s="17">
        <v>15</v>
      </c>
    </row>
    <row r="32" spans="2:12">
      <c r="B32" s="13" t="s">
        <v>12</v>
      </c>
      <c r="C32" s="15" t="s">
        <v>13</v>
      </c>
      <c r="D32" s="15" t="s">
        <v>13</v>
      </c>
    </row>
    <row r="33" spans="2:4">
      <c r="B33" s="12" t="s">
        <v>3</v>
      </c>
      <c r="C33" s="14">
        <f>(B5+B8+B10+B12+B15)/5</f>
        <v>5.160000000000001</v>
      </c>
      <c r="D33" s="14">
        <f>(C5+C8+C10+C12+C15)/5</f>
        <v>8.4599999999999991</v>
      </c>
    </row>
    <row r="34" spans="2:4">
      <c r="B34" s="12" t="s">
        <v>4</v>
      </c>
      <c r="C34" s="14">
        <f>(B9+B11+B16+B18)/4</f>
        <v>11.625</v>
      </c>
      <c r="D34" s="14">
        <f>(C9+C11+C16+C18)/4</f>
        <v>10.25</v>
      </c>
    </row>
    <row r="35" spans="2:4">
      <c r="B35" s="12" t="s">
        <v>5</v>
      </c>
      <c r="C35" s="14">
        <f>(B6+B7+B13+B14+B17)/5</f>
        <v>15.64</v>
      </c>
      <c r="D35" s="14">
        <f>(C6+C7+C13+C14+C17)/5</f>
        <v>14.34</v>
      </c>
    </row>
    <row r="39" spans="2:4">
      <c r="B39" s="19" t="s">
        <v>12</v>
      </c>
      <c r="C39" s="5" t="s">
        <v>13</v>
      </c>
      <c r="D39" s="5" t="s">
        <v>13</v>
      </c>
    </row>
    <row r="40" spans="2:4">
      <c r="B40" s="12" t="s">
        <v>3</v>
      </c>
      <c r="C40" s="14">
        <f>(B5+B8+B10+B12+B15)/5</f>
        <v>5.160000000000001</v>
      </c>
      <c r="D40" s="14">
        <f>(C5+C8+C10+C12+C15)/5</f>
        <v>8.4599999999999991</v>
      </c>
    </row>
    <row r="41" spans="2:4">
      <c r="B41" s="12" t="s">
        <v>4</v>
      </c>
      <c r="C41" s="14">
        <f>(B9+B11+B14+B16+B18)/5</f>
        <v>11.9</v>
      </c>
      <c r="D41" s="14">
        <f>(C9+C11+C14+C16+C18)/5</f>
        <v>10.6</v>
      </c>
    </row>
    <row r="42" spans="2:4">
      <c r="B42" s="12" t="s">
        <v>5</v>
      </c>
      <c r="C42" s="14">
        <f>(B6+B7+B13+B17)/4</f>
        <v>16.3</v>
      </c>
      <c r="D42" s="14">
        <f>(C6+C7+C13+C17)/4</f>
        <v>14.925000000000001</v>
      </c>
    </row>
    <row r="45" spans="2:4">
      <c r="B45" s="19" t="s">
        <v>12</v>
      </c>
      <c r="C45" s="5" t="s">
        <v>13</v>
      </c>
      <c r="D45" s="5" t="s">
        <v>13</v>
      </c>
    </row>
    <row r="46" spans="2:4">
      <c r="B46" s="12" t="s">
        <v>3</v>
      </c>
      <c r="C46" s="14">
        <v>5.16</v>
      </c>
      <c r="D46" s="14">
        <v>8.4600000000000009</v>
      </c>
    </row>
    <row r="47" spans="2:4">
      <c r="B47" s="12" t="s">
        <v>4</v>
      </c>
      <c r="C47" s="14">
        <v>11.9</v>
      </c>
      <c r="D47" s="14">
        <v>10.6</v>
      </c>
    </row>
    <row r="48" spans="2:4">
      <c r="B48" s="12" t="s">
        <v>5</v>
      </c>
      <c r="C48" s="14">
        <v>15.64</v>
      </c>
      <c r="D48" s="14">
        <v>14.34</v>
      </c>
    </row>
  </sheetData>
  <mergeCells count="4">
    <mergeCell ref="B3:C3"/>
    <mergeCell ref="D3:E3"/>
    <mergeCell ref="G3:H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Siwal</dc:creator>
  <cp:lastModifiedBy>sahildabas1604@hotmail.com</cp:lastModifiedBy>
  <dcterms:created xsi:type="dcterms:W3CDTF">2023-05-07T08:29:45Z</dcterms:created>
  <dcterms:modified xsi:type="dcterms:W3CDTF">2024-03-01T16:29:05Z</dcterms:modified>
</cp:coreProperties>
</file>