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defaultThemeVersion="124226"/>
  <mc:AlternateContent xmlns:mc="http://schemas.openxmlformats.org/markup-compatibility/2006">
    <mc:Choice Requires="x15">
      <x15ac:absPath xmlns:x15ac="http://schemas.microsoft.com/office/spreadsheetml/2010/11/ac" url="C:\Users\hp\Downloads\"/>
    </mc:Choice>
  </mc:AlternateContent>
  <xr:revisionPtr revIDLastSave="0" documentId="13_ncr:1_{AEB154BA-5727-4EA8-A615-62D0B12E9F3F}" xr6:coauthVersionLast="47" xr6:coauthVersionMax="47" xr10:uidLastSave="{00000000-0000-0000-0000-000000000000}"/>
  <bookViews>
    <workbookView xWindow="-108" yWindow="-108" windowWidth="23256" windowHeight="13176" xr2:uid="{00000000-000D-0000-FFFF-FFFF00000000}"/>
  </bookViews>
  <sheets>
    <sheet name="Table 1" sheetId="1" r:id="rId1"/>
    <sheet name="Table 2" sheetId="2" r:id="rId2"/>
    <sheet name="Table 3" sheetId="3" r:id="rId3"/>
    <sheet name="Table 4" sheetId="4" r:id="rId4"/>
    <sheet name="Table 5" sheetId="5" r:id="rId5"/>
  </sheets>
  <definedNames>
    <definedName name="_xlnm._FilterDatabase" localSheetId="0" hidden="1">'Table 1'!$B$11:$J$80</definedName>
  </definedNames>
  <calcPr calcId="191029"/>
</workbook>
</file>

<file path=xl/calcChain.xml><?xml version="1.0" encoding="utf-8"?>
<calcChain xmlns="http://schemas.openxmlformats.org/spreadsheetml/2006/main">
  <c r="L77" i="1" l="1"/>
  <c r="L76" i="1"/>
  <c r="L62" i="1"/>
  <c r="L57" i="1"/>
  <c r="L19" i="1"/>
  <c r="K78" i="1"/>
</calcChain>
</file>

<file path=xl/sharedStrings.xml><?xml version="1.0" encoding="utf-8"?>
<sst xmlns="http://schemas.openxmlformats.org/spreadsheetml/2006/main" count="755" uniqueCount="461">
  <si>
    <r>
      <rPr>
        <b/>
        <sz val="20"/>
        <rFont val="Times New Roman"/>
        <family val="1"/>
      </rPr>
      <t>**********</t>
    </r>
  </si>
  <si>
    <r>
      <rPr>
        <b/>
        <sz val="20"/>
        <rFont val="Times New Roman"/>
        <family val="1"/>
      </rPr>
      <t>***********</t>
    </r>
  </si>
  <si>
    <r>
      <rPr>
        <sz val="11"/>
        <rFont val="Arial MT"/>
        <family val="2"/>
      </rPr>
      <t>**********</t>
    </r>
  </si>
  <si>
    <r>
      <rPr>
        <b/>
        <u/>
        <sz val="12"/>
        <rFont val="Arial"/>
        <family val="2"/>
      </rPr>
      <t>DETAILS OF SEIZURES DURING THE MONTH OF MARCH, 2019</t>
    </r>
  </si>
  <si>
    <r>
      <rPr>
        <b/>
        <sz val="8"/>
        <rFont val="Arial"/>
        <family val="2"/>
      </rPr>
      <t xml:space="preserve">SL
</t>
    </r>
    <r>
      <rPr>
        <b/>
        <sz val="8"/>
        <rFont val="Arial"/>
        <family val="2"/>
      </rPr>
      <t>No.</t>
    </r>
  </si>
  <si>
    <r>
      <rPr>
        <b/>
        <sz val="8"/>
        <rFont val="Arial"/>
        <family val="2"/>
      </rPr>
      <t>DATE  OF SEIZURE</t>
    </r>
  </si>
  <si>
    <r>
      <rPr>
        <b/>
        <sz val="8"/>
        <rFont val="Arial"/>
        <family val="2"/>
      </rPr>
      <t>SEIZING AGENCY</t>
    </r>
  </si>
  <si>
    <r>
      <rPr>
        <b/>
        <sz val="8"/>
        <rFont val="Arial"/>
        <family val="2"/>
      </rPr>
      <t xml:space="preserve">PLACE OF
</t>
    </r>
    <r>
      <rPr>
        <b/>
        <sz val="8"/>
        <rFont val="Arial"/>
        <family val="2"/>
      </rPr>
      <t>ORIGIN</t>
    </r>
  </si>
  <si>
    <r>
      <rPr>
        <b/>
        <sz val="8"/>
        <rFont val="Arial"/>
        <family val="2"/>
      </rPr>
      <t xml:space="preserve">INTENDED DESTINAT
</t>
    </r>
    <r>
      <rPr>
        <b/>
        <sz val="8"/>
        <rFont val="Arial"/>
        <family val="2"/>
      </rPr>
      <t>ION</t>
    </r>
  </si>
  <si>
    <r>
      <rPr>
        <b/>
        <sz val="8"/>
        <rFont val="Arial"/>
        <family val="2"/>
      </rPr>
      <t xml:space="preserve">NAME OF
</t>
    </r>
    <r>
      <rPr>
        <b/>
        <sz val="8"/>
        <rFont val="Arial"/>
        <family val="2"/>
      </rPr>
      <t>PERSONS ARRESTED</t>
    </r>
  </si>
  <si>
    <r>
      <rPr>
        <b/>
        <sz val="8"/>
        <rFont val="Arial"/>
        <family val="2"/>
      </rPr>
      <t>NATION- ALITY</t>
    </r>
  </si>
  <si>
    <r>
      <rPr>
        <b/>
        <sz val="8"/>
        <rFont val="Arial"/>
        <family val="2"/>
      </rPr>
      <t>AGE</t>
    </r>
  </si>
  <si>
    <r>
      <rPr>
        <b/>
        <sz val="8"/>
        <rFont val="Arial"/>
        <family val="2"/>
      </rPr>
      <t>SEX</t>
    </r>
  </si>
  <si>
    <r>
      <rPr>
        <sz val="10"/>
        <rFont val="Arial MT"/>
        <family val="2"/>
      </rPr>
      <t xml:space="preserve">NCB
</t>
    </r>
    <r>
      <rPr>
        <sz val="10"/>
        <rFont val="Arial MT"/>
        <family val="2"/>
      </rPr>
      <t>Ahmedabad</t>
    </r>
  </si>
  <si>
    <r>
      <rPr>
        <sz val="10"/>
        <rFont val="Arial MT"/>
        <family val="2"/>
      </rPr>
      <t xml:space="preserve">19.780 kg
</t>
    </r>
    <r>
      <rPr>
        <sz val="10"/>
        <rFont val="Arial MT"/>
        <family val="2"/>
      </rPr>
      <t>Ganja</t>
    </r>
  </si>
  <si>
    <r>
      <rPr>
        <sz val="10"/>
        <rFont val="Arial MT"/>
        <family val="2"/>
      </rPr>
      <t>-</t>
    </r>
  </si>
  <si>
    <r>
      <rPr>
        <sz val="10"/>
        <rFont val="Arial MT"/>
        <family val="2"/>
      </rPr>
      <t xml:space="preserve">1. Javed Ansari
</t>
    </r>
    <r>
      <rPr>
        <sz val="10"/>
        <rFont val="Arial MT"/>
        <family val="2"/>
      </rPr>
      <t xml:space="preserve">2. Mohd. Arman
</t>
    </r>
    <r>
      <rPr>
        <sz val="10"/>
        <rFont val="Arial MT"/>
        <family val="2"/>
      </rPr>
      <t>3. Israyal Ahmed</t>
    </r>
  </si>
  <si>
    <r>
      <rPr>
        <sz val="10"/>
        <rFont val="Arial MT"/>
        <family val="2"/>
      </rPr>
      <t xml:space="preserve">Indian Indian
</t>
    </r>
    <r>
      <rPr>
        <sz val="10"/>
        <rFont val="Arial MT"/>
        <family val="2"/>
      </rPr>
      <t>Indian</t>
    </r>
  </si>
  <si>
    <r>
      <rPr>
        <sz val="10"/>
        <rFont val="Arial MT"/>
        <family val="2"/>
      </rPr>
      <t xml:space="preserve">27
</t>
    </r>
    <r>
      <rPr>
        <sz val="10"/>
        <rFont val="Arial MT"/>
        <family val="2"/>
      </rPr>
      <t xml:space="preserve">32
</t>
    </r>
    <r>
      <rPr>
        <sz val="10"/>
        <rFont val="Arial MT"/>
        <family val="2"/>
      </rPr>
      <t>23</t>
    </r>
  </si>
  <si>
    <r>
      <rPr>
        <sz val="10"/>
        <rFont val="Arial MT"/>
        <family val="2"/>
      </rPr>
      <t xml:space="preserve">M M
</t>
    </r>
    <r>
      <rPr>
        <sz val="10"/>
        <rFont val="Arial MT"/>
        <family val="2"/>
      </rPr>
      <t>M</t>
    </r>
  </si>
  <si>
    <r>
      <rPr>
        <sz val="10"/>
        <rFont val="Arial MT"/>
        <family val="2"/>
      </rPr>
      <t xml:space="preserve">NCB
</t>
    </r>
    <r>
      <rPr>
        <sz val="10"/>
        <rFont val="Arial MT"/>
        <family val="2"/>
      </rPr>
      <t>Hyderabad</t>
    </r>
  </si>
  <si>
    <r>
      <rPr>
        <sz val="10"/>
        <rFont val="Arial MT"/>
        <family val="2"/>
      </rPr>
      <t>744.200 kg Ganja</t>
    </r>
  </si>
  <si>
    <r>
      <rPr>
        <sz val="10"/>
        <rFont val="Arial MT"/>
        <family val="2"/>
      </rPr>
      <t>1. Kurru Sankar Rao</t>
    </r>
  </si>
  <si>
    <r>
      <rPr>
        <sz val="10"/>
        <rFont val="Arial MT"/>
        <family val="2"/>
      </rPr>
      <t>Indian</t>
    </r>
  </si>
  <si>
    <r>
      <rPr>
        <sz val="10"/>
        <rFont val="Arial MT"/>
        <family val="2"/>
      </rPr>
      <t>M</t>
    </r>
  </si>
  <si>
    <r>
      <rPr>
        <sz val="10"/>
        <rFont val="Arial MT"/>
        <family val="2"/>
      </rPr>
      <t xml:space="preserve">NCB,
</t>
    </r>
    <r>
      <rPr>
        <sz val="10"/>
        <rFont val="Arial MT"/>
        <family val="2"/>
      </rPr>
      <t>Guwahati</t>
    </r>
  </si>
  <si>
    <r>
      <rPr>
        <sz val="10"/>
        <rFont val="Arial MT"/>
        <family val="2"/>
      </rPr>
      <t xml:space="preserve">1800 bottles of Cough Syrup &amp; 68 gram tablets of Methampheta
</t>
    </r>
    <r>
      <rPr>
        <sz val="10"/>
        <rFont val="Arial MT"/>
        <family val="2"/>
      </rPr>
      <t>mine</t>
    </r>
  </si>
  <si>
    <r>
      <rPr>
        <sz val="9"/>
        <rFont val="Arial MT"/>
        <family val="2"/>
      </rPr>
      <t xml:space="preserve">1. Mograb Ali
</t>
    </r>
    <r>
      <rPr>
        <sz val="9"/>
        <rFont val="Arial MT"/>
        <family val="2"/>
      </rPr>
      <t xml:space="preserve">2. Md. Jiaur Rahman
</t>
    </r>
    <r>
      <rPr>
        <sz val="9"/>
        <rFont val="Arial MT"/>
        <family val="2"/>
      </rPr>
      <t>3. Abdul Motleb Mir</t>
    </r>
  </si>
  <si>
    <r>
      <rPr>
        <sz val="9"/>
        <rFont val="Arial MT"/>
        <family val="2"/>
      </rPr>
      <t>Indian Indian Indian</t>
    </r>
  </si>
  <si>
    <r>
      <rPr>
        <sz val="9"/>
        <rFont val="Arial MT"/>
        <family val="2"/>
      </rPr>
      <t xml:space="preserve">30
</t>
    </r>
    <r>
      <rPr>
        <sz val="9"/>
        <rFont val="Arial MT"/>
        <family val="2"/>
      </rPr>
      <t xml:space="preserve">30
</t>
    </r>
    <r>
      <rPr>
        <sz val="9"/>
        <rFont val="Arial MT"/>
        <family val="2"/>
      </rPr>
      <t>33</t>
    </r>
  </si>
  <si>
    <r>
      <rPr>
        <sz val="9"/>
        <rFont val="Arial MT"/>
        <family val="2"/>
      </rPr>
      <t>M M M</t>
    </r>
  </si>
  <si>
    <r>
      <rPr>
        <sz val="10"/>
        <rFont val="Arial MT"/>
        <family val="2"/>
      </rPr>
      <t xml:space="preserve">NCB,
</t>
    </r>
    <r>
      <rPr>
        <sz val="10"/>
        <rFont val="Arial MT"/>
        <family val="2"/>
      </rPr>
      <t>Kolkata</t>
    </r>
  </si>
  <si>
    <r>
      <rPr>
        <sz val="10"/>
        <rFont val="Arial MT"/>
        <family val="2"/>
      </rPr>
      <t>2.463 gram of MDMA along with Rs.1000</t>
    </r>
  </si>
  <si>
    <r>
      <rPr>
        <sz val="10"/>
        <rFont val="Arial MT"/>
        <family val="2"/>
      </rPr>
      <t>1. Pamela Mondal</t>
    </r>
  </si>
  <si>
    <r>
      <rPr>
        <sz val="10"/>
        <rFont val="Arial MT"/>
        <family val="2"/>
      </rPr>
      <t>F</t>
    </r>
  </si>
  <si>
    <r>
      <rPr>
        <sz val="10"/>
        <rFont val="Arial MT"/>
        <family val="2"/>
      </rPr>
      <t>NCB Ranchi along with SSB &amp; State Police</t>
    </r>
  </si>
  <si>
    <r>
      <rPr>
        <sz val="9"/>
        <rFont val="Arial MT"/>
        <family val="2"/>
      </rPr>
      <t xml:space="preserve">Destroyed illicit cultivation of Opium Poppy spread over 14
</t>
    </r>
    <r>
      <rPr>
        <sz val="9"/>
        <rFont val="Arial MT"/>
        <family val="2"/>
      </rPr>
      <t>acre of Land</t>
    </r>
  </si>
  <si>
    <r>
      <rPr>
        <sz val="10"/>
        <rFont val="Arial MT"/>
        <family val="2"/>
      </rPr>
      <t>Customs, Manipur</t>
    </r>
  </si>
  <si>
    <r>
      <rPr>
        <sz val="9"/>
        <rFont val="Arial MT"/>
        <family val="2"/>
      </rPr>
      <t xml:space="preserve">50,000 tablets of Methampheta-
</t>
    </r>
    <r>
      <rPr>
        <sz val="9"/>
        <rFont val="Arial MT"/>
        <family val="2"/>
      </rPr>
      <t>mine</t>
    </r>
  </si>
  <si>
    <r>
      <rPr>
        <sz val="8"/>
        <rFont val="Arial MT"/>
        <family val="2"/>
      </rPr>
      <t>Myanmar</t>
    </r>
  </si>
  <si>
    <r>
      <rPr>
        <sz val="10"/>
        <rFont val="Arial MT"/>
        <family val="2"/>
      </rPr>
      <t>1. Zangneilun</t>
    </r>
  </si>
  <si>
    <r>
      <rPr>
        <sz val="10"/>
        <rFont val="Arial MT"/>
        <family val="2"/>
      </rPr>
      <t xml:space="preserve">NCB,
</t>
    </r>
    <r>
      <rPr>
        <sz val="10"/>
        <rFont val="Arial MT"/>
        <family val="2"/>
      </rPr>
      <t>Ahmedabad</t>
    </r>
  </si>
  <si>
    <r>
      <rPr>
        <sz val="10"/>
        <rFont val="Arial MT"/>
        <family val="2"/>
      </rPr>
      <t>12.012 kg of Hashish</t>
    </r>
  </si>
  <si>
    <r>
      <rPr>
        <sz val="10"/>
        <rFont val="Arial MT"/>
        <family val="2"/>
      </rPr>
      <t>1.Mushtaq Ahmad 2.Zahid Aziz 3.Chharecha Nurmamad Siddik</t>
    </r>
  </si>
  <si>
    <r>
      <rPr>
        <sz val="10"/>
        <rFont val="Arial MT"/>
        <family val="2"/>
      </rPr>
      <t>Indian Indian Indian</t>
    </r>
  </si>
  <si>
    <r>
      <rPr>
        <sz val="10"/>
        <rFont val="Arial MT"/>
        <family val="2"/>
      </rPr>
      <t xml:space="preserve">29
</t>
    </r>
    <r>
      <rPr>
        <sz val="10"/>
        <rFont val="Arial MT"/>
        <family val="2"/>
      </rPr>
      <t xml:space="preserve">30
</t>
    </r>
    <r>
      <rPr>
        <sz val="10"/>
        <rFont val="Arial MT"/>
        <family val="2"/>
      </rPr>
      <t>40</t>
    </r>
  </si>
  <si>
    <r>
      <rPr>
        <sz val="10"/>
        <rFont val="Arial MT"/>
        <family val="2"/>
      </rPr>
      <t>M M M</t>
    </r>
  </si>
  <si>
    <r>
      <rPr>
        <sz val="9"/>
        <rFont val="Arial MT"/>
        <family val="2"/>
      </rPr>
      <t xml:space="preserve">NCB,
</t>
    </r>
    <r>
      <rPr>
        <sz val="9"/>
        <rFont val="Arial MT"/>
        <family val="2"/>
      </rPr>
      <t>Chandigarh</t>
    </r>
  </si>
  <si>
    <r>
      <rPr>
        <sz val="9"/>
        <rFont val="Arial MT"/>
        <family val="2"/>
      </rPr>
      <t xml:space="preserve">2.650 kg of Opium and
</t>
    </r>
    <r>
      <rPr>
        <sz val="9"/>
        <rFont val="Arial MT"/>
        <family val="2"/>
      </rPr>
      <t>495.200 kg of Poppy Straw</t>
    </r>
  </si>
  <si>
    <r>
      <rPr>
        <sz val="9"/>
        <rFont val="Arial MT"/>
        <family val="2"/>
      </rPr>
      <t>1.Gurjit Singh 2.Bahadur Ali 3.Irfan Mohammad</t>
    </r>
  </si>
  <si>
    <r>
      <rPr>
        <sz val="10"/>
        <rFont val="Arial MT"/>
        <family val="2"/>
      </rPr>
      <t xml:space="preserve">NCB,
</t>
    </r>
    <r>
      <rPr>
        <sz val="10"/>
        <rFont val="Arial MT"/>
        <family val="2"/>
      </rPr>
      <t>Patna</t>
    </r>
  </si>
  <si>
    <r>
      <rPr>
        <sz val="10"/>
        <rFont val="Arial MT"/>
        <family val="2"/>
      </rPr>
      <t>750 kg of Ganja</t>
    </r>
  </si>
  <si>
    <r>
      <rPr>
        <sz val="10"/>
        <rFont val="Arial MT"/>
        <family val="2"/>
      </rPr>
      <t xml:space="preserve">1. Dinesh Kumar
</t>
    </r>
    <r>
      <rPr>
        <sz val="10"/>
        <rFont val="Arial MT"/>
        <family val="2"/>
      </rPr>
      <t>2. Raj Kapoor Rai</t>
    </r>
  </si>
  <si>
    <r>
      <rPr>
        <sz val="10"/>
        <rFont val="Arial MT"/>
        <family val="2"/>
      </rPr>
      <t>Indian Indian</t>
    </r>
  </si>
  <si>
    <r>
      <rPr>
        <sz val="10"/>
        <rFont val="Arial MT"/>
        <family val="2"/>
      </rPr>
      <t xml:space="preserve">45
</t>
    </r>
    <r>
      <rPr>
        <sz val="10"/>
        <rFont val="Arial MT"/>
        <family val="2"/>
      </rPr>
      <t>24</t>
    </r>
  </si>
  <si>
    <r>
      <rPr>
        <sz val="10"/>
        <rFont val="Arial MT"/>
        <family val="2"/>
      </rPr>
      <t>M M</t>
    </r>
  </si>
  <si>
    <r>
      <rPr>
        <sz val="10"/>
        <rFont val="Arial MT"/>
        <family val="2"/>
      </rPr>
      <t xml:space="preserve">NCB,
</t>
    </r>
    <r>
      <rPr>
        <sz val="10"/>
        <rFont val="Arial MT"/>
        <family val="2"/>
      </rPr>
      <t>Mumbai</t>
    </r>
  </si>
  <si>
    <r>
      <rPr>
        <sz val="10"/>
        <rFont val="Arial MT"/>
        <family val="2"/>
      </rPr>
      <t>1.180 kg of Cocaine</t>
    </r>
  </si>
  <si>
    <r>
      <rPr>
        <sz val="10"/>
        <rFont val="Arial MT"/>
        <family val="2"/>
      </rPr>
      <t>Brazil</t>
    </r>
  </si>
  <si>
    <r>
      <rPr>
        <sz val="10"/>
        <rFont val="Arial MT"/>
        <family val="2"/>
      </rPr>
      <t xml:space="preserve">1.Rebeca Alessandra Matos
</t>
    </r>
    <r>
      <rPr>
        <sz val="10"/>
        <rFont val="Arial MT"/>
        <family val="2"/>
      </rPr>
      <t>Arce</t>
    </r>
  </si>
  <si>
    <r>
      <rPr>
        <sz val="10"/>
        <rFont val="Arial MT"/>
        <family val="2"/>
      </rPr>
      <t>Brazilian</t>
    </r>
  </si>
  <si>
    <r>
      <rPr>
        <sz val="10"/>
        <rFont val="Arial MT"/>
        <family val="2"/>
      </rPr>
      <t xml:space="preserve">SSB/NCB
</t>
    </r>
    <r>
      <rPr>
        <sz val="10"/>
        <rFont val="Arial MT"/>
        <family val="2"/>
      </rPr>
      <t>Patna</t>
    </r>
  </si>
  <si>
    <r>
      <rPr>
        <sz val="10"/>
        <rFont val="Arial MT"/>
        <family val="2"/>
      </rPr>
      <t>5.800 kg of Hashish</t>
    </r>
  </si>
  <si>
    <r>
      <rPr>
        <sz val="10"/>
        <rFont val="Arial MT"/>
        <family val="2"/>
      </rPr>
      <t>Nepal</t>
    </r>
  </si>
  <si>
    <r>
      <rPr>
        <sz val="10"/>
        <rFont val="Arial MT"/>
        <family val="2"/>
      </rPr>
      <t xml:space="preserve">1. Binod Mahra
</t>
    </r>
    <r>
      <rPr>
        <sz val="10"/>
        <rFont val="Arial MT"/>
        <family val="2"/>
      </rPr>
      <t>2. Malak Mahto</t>
    </r>
  </si>
  <si>
    <r>
      <rPr>
        <sz val="10"/>
        <rFont val="Arial MT"/>
        <family val="2"/>
      </rPr>
      <t>Nepalese Nepalese</t>
    </r>
  </si>
  <si>
    <r>
      <rPr>
        <sz val="10"/>
        <rFont val="Arial MT"/>
        <family val="2"/>
      </rPr>
      <t xml:space="preserve">30
</t>
    </r>
    <r>
      <rPr>
        <sz val="10"/>
        <rFont val="Arial MT"/>
        <family val="2"/>
      </rPr>
      <t>40</t>
    </r>
  </si>
  <si>
    <r>
      <rPr>
        <sz val="10"/>
        <rFont val="Arial MT"/>
        <family val="2"/>
      </rPr>
      <t xml:space="preserve">NCB,
</t>
    </r>
    <r>
      <rPr>
        <sz val="10"/>
        <rFont val="Arial MT"/>
        <family val="2"/>
      </rPr>
      <t>Cochin</t>
    </r>
  </si>
  <si>
    <r>
      <rPr>
        <sz val="10"/>
        <rFont val="Arial MT"/>
        <family val="2"/>
      </rPr>
      <t>3.000 kg of Hashish</t>
    </r>
  </si>
  <si>
    <r>
      <rPr>
        <sz val="10"/>
        <rFont val="Arial MT"/>
        <family val="2"/>
      </rPr>
      <t>Maldives</t>
    </r>
  </si>
  <si>
    <r>
      <rPr>
        <sz val="10"/>
        <rFont val="Arial MT"/>
        <family val="2"/>
      </rPr>
      <t>1.Md. Sobah</t>
    </r>
  </si>
  <si>
    <r>
      <rPr>
        <sz val="10"/>
        <rFont val="Arial MT"/>
        <family val="2"/>
      </rPr>
      <t>Maldivian</t>
    </r>
  </si>
  <si>
    <r>
      <rPr>
        <sz val="8"/>
        <rFont val="Arial MT"/>
        <family val="2"/>
      </rPr>
      <t>NCB Imphal along with NAB, Manipur Rifles, State Police &amp; District Admn.</t>
    </r>
  </si>
  <si>
    <r>
      <rPr>
        <sz val="9"/>
        <rFont val="Arial MT"/>
        <family val="2"/>
      </rPr>
      <t xml:space="preserve">Destroyed illicit cultivation of Opium Poppy spread over 135
</t>
    </r>
    <r>
      <rPr>
        <sz val="9"/>
        <rFont val="Arial MT"/>
        <family val="2"/>
      </rPr>
      <t>acre of Land</t>
    </r>
  </si>
  <si>
    <r>
      <rPr>
        <sz val="9"/>
        <rFont val="Arial MT"/>
        <family val="2"/>
      </rPr>
      <t>NCB Patna along with Drug Disposal Committee</t>
    </r>
  </si>
  <si>
    <r>
      <rPr>
        <sz val="9"/>
        <rFont val="Arial MT"/>
        <family val="2"/>
      </rPr>
      <t xml:space="preserve">Disposed off 3284.220 kg of Ganja and
</t>
    </r>
    <r>
      <rPr>
        <sz val="9"/>
        <rFont val="Arial MT"/>
        <family val="2"/>
      </rPr>
      <t>102.050 kg of Hashish</t>
    </r>
  </si>
  <si>
    <r>
      <rPr>
        <sz val="10"/>
        <rFont val="Arial MT"/>
        <family val="2"/>
      </rPr>
      <t xml:space="preserve">NCB,
</t>
    </r>
    <r>
      <rPr>
        <sz val="10"/>
        <rFont val="Arial MT"/>
        <family val="2"/>
      </rPr>
      <t>Delhi</t>
    </r>
  </si>
  <si>
    <r>
      <rPr>
        <sz val="10"/>
        <rFont val="Arial MT"/>
        <family val="2"/>
      </rPr>
      <t>135 gram of Hashish</t>
    </r>
  </si>
  <si>
    <r>
      <rPr>
        <sz val="10"/>
        <rFont val="Arial MT"/>
        <family val="2"/>
      </rPr>
      <t>France</t>
    </r>
  </si>
  <si>
    <r>
      <rPr>
        <sz val="10"/>
        <rFont val="Arial MT"/>
        <family val="2"/>
      </rPr>
      <t>1. Jayshankar Prasad Mehta</t>
    </r>
  </si>
  <si>
    <r>
      <rPr>
        <sz val="10"/>
        <rFont val="Arial MT"/>
        <family val="2"/>
      </rPr>
      <t xml:space="preserve">NCB,
</t>
    </r>
    <r>
      <rPr>
        <sz val="10"/>
        <rFont val="Arial MT"/>
        <family val="2"/>
      </rPr>
      <t>Jodhpur</t>
    </r>
  </si>
  <si>
    <r>
      <rPr>
        <sz val="10"/>
        <rFont val="Arial MT"/>
        <family val="2"/>
      </rPr>
      <t>45.395 kg Opium</t>
    </r>
  </si>
  <si>
    <r>
      <rPr>
        <sz val="10"/>
        <rFont val="Arial MT"/>
        <family val="2"/>
      </rPr>
      <t>1. Happa Ram Bishnoi</t>
    </r>
  </si>
  <si>
    <r>
      <rPr>
        <sz val="10"/>
        <rFont val="Arial MT"/>
        <family val="2"/>
      </rPr>
      <t xml:space="preserve">NCB,
</t>
    </r>
    <r>
      <rPr>
        <sz val="10"/>
        <rFont val="Arial MT"/>
        <family val="2"/>
      </rPr>
      <t>Chennai</t>
    </r>
  </si>
  <si>
    <r>
      <rPr>
        <sz val="9"/>
        <rFont val="Arial MT"/>
        <family val="2"/>
      </rPr>
      <t xml:space="preserve">460 gram of Methamphetami
</t>
    </r>
    <r>
      <rPr>
        <sz val="9"/>
        <rFont val="Arial MT"/>
        <family val="2"/>
      </rPr>
      <t>ne</t>
    </r>
  </si>
  <si>
    <r>
      <rPr>
        <sz val="9"/>
        <rFont val="Arial MT"/>
        <family val="2"/>
      </rPr>
      <t>-</t>
    </r>
  </si>
  <si>
    <r>
      <rPr>
        <sz val="9"/>
        <rFont val="Arial MT"/>
        <family val="2"/>
      </rPr>
      <t xml:space="preserve">1.Md. Farith 2.P.Sivakumar
</t>
    </r>
    <r>
      <rPr>
        <sz val="9"/>
        <rFont val="Arial MT"/>
        <family val="2"/>
      </rPr>
      <t>3.Ziaul Haque</t>
    </r>
  </si>
  <si>
    <r>
      <rPr>
        <sz val="9"/>
        <rFont val="Arial MT"/>
        <family val="2"/>
      </rPr>
      <t xml:space="preserve">Indian Indian
</t>
    </r>
    <r>
      <rPr>
        <sz val="9"/>
        <rFont val="Arial MT"/>
        <family val="2"/>
      </rPr>
      <t>Indian</t>
    </r>
  </si>
  <si>
    <r>
      <rPr>
        <sz val="9"/>
        <rFont val="Arial MT"/>
        <family val="2"/>
      </rPr>
      <t xml:space="preserve">30
</t>
    </r>
    <r>
      <rPr>
        <sz val="9"/>
        <rFont val="Arial MT"/>
        <family val="2"/>
      </rPr>
      <t xml:space="preserve">38
</t>
    </r>
    <r>
      <rPr>
        <sz val="9"/>
        <rFont val="Arial MT"/>
        <family val="2"/>
      </rPr>
      <t>30</t>
    </r>
  </si>
  <si>
    <r>
      <rPr>
        <sz val="9"/>
        <rFont val="Arial MT"/>
        <family val="2"/>
      </rPr>
      <t xml:space="preserve">M M
</t>
    </r>
    <r>
      <rPr>
        <sz val="9"/>
        <rFont val="Arial MT"/>
        <family val="2"/>
      </rPr>
      <t>M</t>
    </r>
  </si>
  <si>
    <r>
      <rPr>
        <sz val="9"/>
        <rFont val="Arial MT"/>
        <family val="2"/>
      </rPr>
      <t xml:space="preserve">NCB Patna along with State Police, State Excise,
</t>
    </r>
    <r>
      <rPr>
        <sz val="9"/>
        <rFont val="Arial MT"/>
        <family val="2"/>
      </rPr>
      <t>Forest &amp; SSB</t>
    </r>
  </si>
  <si>
    <r>
      <rPr>
        <sz val="9"/>
        <rFont val="Arial MT"/>
        <family val="2"/>
      </rPr>
      <t xml:space="preserve">Destroyed illicit cultivation of Opium Poppy spread over 32
</t>
    </r>
    <r>
      <rPr>
        <sz val="9"/>
        <rFont val="Arial MT"/>
        <family val="2"/>
      </rPr>
      <t>acre of Land</t>
    </r>
  </si>
  <si>
    <r>
      <rPr>
        <sz val="9"/>
        <rFont val="Arial MT"/>
        <family val="2"/>
      </rPr>
      <t xml:space="preserve">NCB Delhi along with
</t>
    </r>
    <r>
      <rPr>
        <sz val="9"/>
        <rFont val="Arial MT"/>
        <family val="2"/>
      </rPr>
      <t>Drug Disposal Committee</t>
    </r>
  </si>
  <si>
    <r>
      <rPr>
        <sz val="9"/>
        <rFont val="Arial MT"/>
        <family val="2"/>
      </rPr>
      <t xml:space="preserve">Disposed off 9647.175 kg of
</t>
    </r>
    <r>
      <rPr>
        <sz val="9"/>
        <rFont val="Arial MT"/>
        <family val="2"/>
      </rPr>
      <t>Acetic Anhydride and</t>
    </r>
  </si>
  <si>
    <r>
      <rPr>
        <sz val="9"/>
        <rFont val="Arial MT"/>
        <family val="2"/>
      </rPr>
      <t xml:space="preserve">1.635 kg of Hydrochloric
</t>
    </r>
    <r>
      <rPr>
        <sz val="9"/>
        <rFont val="Arial MT"/>
        <family val="2"/>
      </rPr>
      <t>Acid</t>
    </r>
  </si>
  <si>
    <r>
      <rPr>
        <sz val="9"/>
        <rFont val="Arial MT"/>
        <family val="2"/>
      </rPr>
      <t xml:space="preserve">NCB Imphal along with NAB, IRB,
</t>
    </r>
    <r>
      <rPr>
        <sz val="9"/>
        <rFont val="Arial MT"/>
        <family val="2"/>
      </rPr>
      <t>Assam Rifles, State Police &amp; District Admn.</t>
    </r>
  </si>
  <si>
    <r>
      <rPr>
        <sz val="9"/>
        <rFont val="Arial MT"/>
        <family val="2"/>
      </rPr>
      <t>Destroyed illicit cultivation of Opium Poppy spread over 165 acre of Land</t>
    </r>
  </si>
  <si>
    <r>
      <rPr>
        <sz val="10"/>
        <rFont val="Arial MT"/>
        <family val="2"/>
      </rPr>
      <t>Custom, Trichy</t>
    </r>
  </si>
  <si>
    <r>
      <rPr>
        <sz val="10"/>
        <rFont val="Arial MT"/>
        <family val="2"/>
      </rPr>
      <t>9.934 kg of Methaqualone</t>
    </r>
  </si>
  <si>
    <r>
      <rPr>
        <sz val="10"/>
        <rFont val="Arial MT"/>
        <family val="2"/>
      </rPr>
      <t>Kuala Lumpur</t>
    </r>
  </si>
  <si>
    <r>
      <rPr>
        <sz val="10"/>
        <rFont val="Arial MT"/>
        <family val="2"/>
      </rPr>
      <t>1. Arokiyaswamy</t>
    </r>
  </si>
  <si>
    <r>
      <rPr>
        <sz val="10"/>
        <rFont val="Arial MT"/>
        <family val="2"/>
      </rPr>
      <t>Customs, Gopalganj</t>
    </r>
  </si>
  <si>
    <r>
      <rPr>
        <sz val="10"/>
        <rFont val="Arial MT"/>
        <family val="2"/>
      </rPr>
      <t>5.600 kg of Hashish</t>
    </r>
  </si>
  <si>
    <r>
      <rPr>
        <sz val="10"/>
        <rFont val="Arial MT"/>
        <family val="2"/>
      </rPr>
      <t>6.400 kg of Opium</t>
    </r>
  </si>
  <si>
    <r>
      <rPr>
        <sz val="10"/>
        <rFont val="Arial MT"/>
        <family val="2"/>
      </rPr>
      <t>1. Devilal Dhakad</t>
    </r>
  </si>
  <si>
    <r>
      <rPr>
        <sz val="10"/>
        <rFont val="Arial MT"/>
        <family val="2"/>
      </rPr>
      <t>Customs, Sugauli</t>
    </r>
  </si>
  <si>
    <r>
      <rPr>
        <sz val="10"/>
        <rFont val="Arial MT"/>
        <family val="2"/>
      </rPr>
      <t>8.100 kg of Hashish</t>
    </r>
  </si>
  <si>
    <r>
      <rPr>
        <sz val="10"/>
        <rFont val="Arial MT"/>
        <family val="2"/>
      </rPr>
      <t xml:space="preserve">NCB,
</t>
    </r>
    <r>
      <rPr>
        <sz val="10"/>
        <rFont val="Arial MT"/>
        <family val="2"/>
      </rPr>
      <t>Lucknow</t>
    </r>
  </si>
  <si>
    <r>
      <rPr>
        <sz val="10"/>
        <rFont val="Arial MT"/>
        <family val="2"/>
      </rPr>
      <t>240.490 kg of Ganja</t>
    </r>
  </si>
  <si>
    <r>
      <rPr>
        <sz val="10"/>
        <rFont val="Arial MT"/>
        <family val="2"/>
      </rPr>
      <t>1. Kuldep Singh</t>
    </r>
  </si>
  <si>
    <r>
      <rPr>
        <sz val="10"/>
        <rFont val="Arial MT"/>
        <family val="2"/>
      </rPr>
      <t xml:space="preserve">NCB,
</t>
    </r>
    <r>
      <rPr>
        <sz val="10"/>
        <rFont val="Arial MT"/>
        <family val="2"/>
      </rPr>
      <t>Chandigarh</t>
    </r>
  </si>
  <si>
    <r>
      <rPr>
        <sz val="10"/>
        <rFont val="Arial MT"/>
        <family val="2"/>
      </rPr>
      <t>500 gram of Hashish</t>
    </r>
  </si>
  <si>
    <r>
      <rPr>
        <sz val="10"/>
        <rFont val="Arial MT"/>
        <family val="2"/>
      </rPr>
      <t>1.Mani Ram</t>
    </r>
  </si>
  <si>
    <r>
      <rPr>
        <sz val="10"/>
        <rFont val="Arial MT"/>
        <family val="2"/>
      </rPr>
      <t xml:space="preserve">DRI,
</t>
    </r>
    <r>
      <rPr>
        <sz val="10"/>
        <rFont val="Arial MT"/>
        <family val="2"/>
      </rPr>
      <t>Varanasi</t>
    </r>
  </si>
  <si>
    <r>
      <rPr>
        <sz val="10"/>
        <rFont val="Arial MT"/>
        <family val="2"/>
      </rPr>
      <t>350 kg of Ganja</t>
    </r>
  </si>
  <si>
    <r>
      <rPr>
        <sz val="10"/>
        <rFont val="Arial MT"/>
        <family val="2"/>
      </rPr>
      <t xml:space="preserve">1. Md. Arman
</t>
    </r>
    <r>
      <rPr>
        <sz val="10"/>
        <rFont val="Arial MT"/>
        <family val="2"/>
      </rPr>
      <t xml:space="preserve">2. Akram
</t>
    </r>
    <r>
      <rPr>
        <sz val="10"/>
        <rFont val="Arial MT"/>
        <family val="2"/>
      </rPr>
      <t>3. Raja Khan</t>
    </r>
  </si>
  <si>
    <r>
      <rPr>
        <sz val="10"/>
        <rFont val="Arial MT"/>
        <family val="2"/>
      </rPr>
      <t xml:space="preserve">32
</t>
    </r>
    <r>
      <rPr>
        <sz val="10"/>
        <rFont val="Arial MT"/>
        <family val="2"/>
      </rPr>
      <t xml:space="preserve">27
</t>
    </r>
    <r>
      <rPr>
        <sz val="10"/>
        <rFont val="Arial MT"/>
        <family val="2"/>
      </rPr>
      <t>-</t>
    </r>
  </si>
  <si>
    <r>
      <rPr>
        <sz val="10"/>
        <rFont val="Arial MT"/>
        <family val="2"/>
      </rPr>
      <t>2.000 kg of Methaqualone</t>
    </r>
  </si>
  <si>
    <r>
      <rPr>
        <sz val="10"/>
        <rFont val="Arial MT"/>
        <family val="2"/>
      </rPr>
      <t>1.Irshad Md. 2.Md. Shoyab 3.Sanjay Singh</t>
    </r>
  </si>
  <si>
    <r>
      <rPr>
        <sz val="10"/>
        <rFont val="Arial MT"/>
        <family val="2"/>
      </rPr>
      <t xml:space="preserve">-
</t>
    </r>
    <r>
      <rPr>
        <sz val="10"/>
        <rFont val="Arial MT"/>
        <family val="2"/>
      </rPr>
      <t xml:space="preserve">-
</t>
    </r>
    <r>
      <rPr>
        <sz val="10"/>
        <rFont val="Arial MT"/>
        <family val="2"/>
      </rPr>
      <t>-</t>
    </r>
  </si>
  <si>
    <r>
      <rPr>
        <sz val="10"/>
        <rFont val="Arial MT"/>
        <family val="2"/>
      </rPr>
      <t>NCB Patna</t>
    </r>
  </si>
  <si>
    <r>
      <rPr>
        <sz val="10"/>
        <rFont val="Arial MT"/>
        <family val="2"/>
      </rPr>
      <t xml:space="preserve">7.000 kg of Hashish and
</t>
    </r>
    <r>
      <rPr>
        <sz val="10"/>
        <rFont val="Arial MT"/>
        <family val="2"/>
      </rPr>
      <t>8.000 kg of Ganja</t>
    </r>
  </si>
  <si>
    <r>
      <rPr>
        <sz val="10"/>
        <color rgb="FFFF0000"/>
        <rFont val="Arial MT"/>
        <family val="2"/>
      </rPr>
      <t xml:space="preserve">1.
</t>
    </r>
    <r>
      <rPr>
        <sz val="10"/>
        <color rgb="FFFF0000"/>
        <rFont val="Arial MT"/>
        <family val="2"/>
      </rPr>
      <t>2.</t>
    </r>
  </si>
  <si>
    <r>
      <rPr>
        <sz val="10"/>
        <color rgb="FFFF0000"/>
        <rFont val="Arial MT"/>
        <family val="2"/>
      </rPr>
      <t>Indian Indian</t>
    </r>
  </si>
  <si>
    <r>
      <rPr>
        <sz val="10"/>
        <rFont val="Arial MT"/>
        <family val="2"/>
      </rPr>
      <t>501 kg of Ganja</t>
    </r>
  </si>
  <si>
    <r>
      <rPr>
        <sz val="10"/>
        <rFont val="Arial MT"/>
        <family val="2"/>
      </rPr>
      <t>1.Ved Singh 2.Amar Pal Singh</t>
    </r>
  </si>
  <si>
    <r>
      <rPr>
        <sz val="10"/>
        <rFont val="Arial MT"/>
        <family val="2"/>
      </rPr>
      <t xml:space="preserve">-
</t>
    </r>
    <r>
      <rPr>
        <sz val="10"/>
        <rFont val="Arial MT"/>
        <family val="2"/>
      </rPr>
      <t>-</t>
    </r>
  </si>
  <si>
    <r>
      <rPr>
        <sz val="9"/>
        <rFont val="Arial MT"/>
        <family val="2"/>
      </rPr>
      <t xml:space="preserve">NCB Patna along with State Police,
</t>
    </r>
    <r>
      <rPr>
        <sz val="9"/>
        <rFont val="Arial MT"/>
        <family val="2"/>
      </rPr>
      <t>State Excise &amp; SSB</t>
    </r>
  </si>
  <si>
    <r>
      <rPr>
        <sz val="9"/>
        <rFont val="Arial MT"/>
        <family val="2"/>
      </rPr>
      <t xml:space="preserve">Destroyed illicit cultivation of Opium Poppy
</t>
    </r>
    <r>
      <rPr>
        <sz val="9"/>
        <rFont val="Arial MT"/>
        <family val="2"/>
      </rPr>
      <t>spread over 14 acre of Land</t>
    </r>
  </si>
  <si>
    <r>
      <rPr>
        <sz val="10"/>
        <rFont val="Arial MT"/>
        <family val="2"/>
      </rPr>
      <t>350 gram of Cocaine</t>
    </r>
  </si>
  <si>
    <r>
      <rPr>
        <sz val="10"/>
        <rFont val="Arial MT"/>
        <family val="2"/>
      </rPr>
      <t>UK</t>
    </r>
  </si>
  <si>
    <r>
      <rPr>
        <sz val="10"/>
        <rFont val="Arial MT"/>
        <family val="2"/>
      </rPr>
      <t xml:space="preserve">1.Sahil 2.Saurav
</t>
    </r>
    <r>
      <rPr>
        <sz val="10"/>
        <rFont val="Arial MT"/>
        <family val="2"/>
      </rPr>
      <t>3.Parvesh</t>
    </r>
  </si>
  <si>
    <r>
      <rPr>
        <sz val="10"/>
        <rFont val="Arial MT"/>
        <family val="2"/>
      </rPr>
      <t xml:space="preserve">21
</t>
    </r>
    <r>
      <rPr>
        <sz val="10"/>
        <rFont val="Arial MT"/>
        <family val="2"/>
      </rPr>
      <t xml:space="preserve">22
</t>
    </r>
    <r>
      <rPr>
        <sz val="10"/>
        <rFont val="Arial MT"/>
        <family val="2"/>
      </rPr>
      <t>27</t>
    </r>
  </si>
  <si>
    <r>
      <rPr>
        <sz val="10"/>
        <rFont val="Arial MT"/>
        <family val="2"/>
      </rPr>
      <t>229 kg of Ganja</t>
    </r>
  </si>
  <si>
    <r>
      <rPr>
        <sz val="9"/>
        <rFont val="Arial MT"/>
        <family val="2"/>
      </rPr>
      <t xml:space="preserve">1.Lalan Kumar
</t>
    </r>
    <r>
      <rPr>
        <sz val="9"/>
        <rFont val="Arial MT"/>
        <family val="2"/>
      </rPr>
      <t xml:space="preserve">2. Ramesh Chandra
</t>
    </r>
    <r>
      <rPr>
        <sz val="9"/>
        <rFont val="Arial MT"/>
        <family val="2"/>
      </rPr>
      <t xml:space="preserve">3. Laxman Prasad
</t>
    </r>
    <r>
      <rPr>
        <sz val="9"/>
        <rFont val="Arial MT"/>
        <family val="2"/>
      </rPr>
      <t xml:space="preserve">4. Saddam Hussain
</t>
    </r>
    <r>
      <rPr>
        <sz val="9"/>
        <rFont val="Arial MT"/>
        <family val="2"/>
      </rPr>
      <t xml:space="preserve">5. Shiv Shankar Bagh
</t>
    </r>
    <r>
      <rPr>
        <sz val="9"/>
        <rFont val="Arial MT"/>
        <family val="2"/>
      </rPr>
      <t>6. Ranvir Kumar</t>
    </r>
  </si>
  <si>
    <r>
      <rPr>
        <sz val="9"/>
        <rFont val="Arial MT"/>
        <family val="2"/>
      </rPr>
      <t xml:space="preserve">Indian Indian Indian Indian Indian
</t>
    </r>
    <r>
      <rPr>
        <sz val="9"/>
        <rFont val="Arial MT"/>
        <family val="2"/>
      </rPr>
      <t>Indian</t>
    </r>
  </si>
  <si>
    <r>
      <rPr>
        <sz val="9"/>
        <rFont val="Arial MT"/>
        <family val="2"/>
      </rPr>
      <t xml:space="preserve">-
</t>
    </r>
    <r>
      <rPr>
        <sz val="9"/>
        <rFont val="Arial MT"/>
        <family val="2"/>
      </rPr>
      <t xml:space="preserve">-
</t>
    </r>
    <r>
      <rPr>
        <sz val="9"/>
        <rFont val="Arial MT"/>
        <family val="2"/>
      </rPr>
      <t xml:space="preserve">-
</t>
    </r>
    <r>
      <rPr>
        <sz val="9"/>
        <rFont val="Arial MT"/>
        <family val="2"/>
      </rPr>
      <t xml:space="preserve">-
</t>
    </r>
    <r>
      <rPr>
        <sz val="9"/>
        <rFont val="Arial MT"/>
        <family val="2"/>
      </rPr>
      <t xml:space="preserve">-
</t>
    </r>
    <r>
      <rPr>
        <sz val="9"/>
        <rFont val="Arial MT"/>
        <family val="2"/>
      </rPr>
      <t>-</t>
    </r>
  </si>
  <si>
    <r>
      <rPr>
        <sz val="9"/>
        <rFont val="Arial MT"/>
        <family val="2"/>
      </rPr>
      <t xml:space="preserve">M M M M M
</t>
    </r>
    <r>
      <rPr>
        <sz val="9"/>
        <rFont val="Arial MT"/>
        <family val="2"/>
      </rPr>
      <t>M</t>
    </r>
  </si>
  <si>
    <r>
      <rPr>
        <sz val="10"/>
        <rFont val="Arial MT"/>
        <family val="2"/>
      </rPr>
      <t xml:space="preserve">Customs, AIU,
</t>
    </r>
    <r>
      <rPr>
        <sz val="10"/>
        <rFont val="Arial MT"/>
        <family val="2"/>
      </rPr>
      <t>Mumbai</t>
    </r>
  </si>
  <si>
    <r>
      <rPr>
        <sz val="10"/>
        <rFont val="Arial MT"/>
        <family val="2"/>
      </rPr>
      <t>1.760 kg of Methaqualone</t>
    </r>
  </si>
  <si>
    <r>
      <rPr>
        <sz val="10"/>
        <rFont val="Arial MT"/>
        <family val="2"/>
      </rPr>
      <t>Sao Paulo</t>
    </r>
  </si>
  <si>
    <r>
      <rPr>
        <sz val="10"/>
        <rFont val="Arial MT"/>
        <family val="2"/>
      </rPr>
      <t>1. Dilza Gomes Costa</t>
    </r>
  </si>
  <si>
    <r>
      <rPr>
        <sz val="10"/>
        <rFont val="Arial MT"/>
        <family val="2"/>
      </rPr>
      <t xml:space="preserve">BSF/NCB,
</t>
    </r>
    <r>
      <rPr>
        <sz val="10"/>
        <rFont val="Arial MT"/>
        <family val="2"/>
      </rPr>
      <t>Kolkata</t>
    </r>
  </si>
  <si>
    <r>
      <rPr>
        <sz val="10"/>
        <rFont val="Arial MT"/>
        <family val="2"/>
      </rPr>
      <t>1.400 kg tablets of Methampheta mine along with Rs.2345/-</t>
    </r>
  </si>
  <si>
    <r>
      <rPr>
        <sz val="10"/>
        <rFont val="Arial MT"/>
        <family val="2"/>
      </rPr>
      <t>1. Afruza Bibi</t>
    </r>
  </si>
  <si>
    <r>
      <rPr>
        <sz val="9"/>
        <rFont val="Arial MT"/>
        <family val="2"/>
      </rPr>
      <t xml:space="preserve">NCB Patna along with State Police, State Excise
</t>
    </r>
    <r>
      <rPr>
        <sz val="9"/>
        <rFont val="Arial MT"/>
        <family val="2"/>
      </rPr>
      <t>&amp; SSB</t>
    </r>
  </si>
  <si>
    <r>
      <rPr>
        <sz val="9"/>
        <rFont val="Arial MT"/>
        <family val="2"/>
      </rPr>
      <t xml:space="preserve">Destroyed illicit cultivation of Opium Poppy spread over 23
</t>
    </r>
    <r>
      <rPr>
        <sz val="9"/>
        <rFont val="Arial MT"/>
        <family val="2"/>
      </rPr>
      <t>acre of Land</t>
    </r>
  </si>
  <si>
    <r>
      <rPr>
        <sz val="10"/>
        <rFont val="Arial MT"/>
        <family val="2"/>
      </rPr>
      <t>50.428 kg of Opium</t>
    </r>
  </si>
  <si>
    <r>
      <rPr>
        <sz val="10"/>
        <rFont val="Arial MT"/>
        <family val="2"/>
      </rPr>
      <t>1. Omaram</t>
    </r>
  </si>
  <si>
    <r>
      <rPr>
        <sz val="9"/>
        <rFont val="Arial MT"/>
        <family val="2"/>
      </rPr>
      <t xml:space="preserve">Destroyed illicit cultivation of Opium Poppy spread over 25
</t>
    </r>
    <r>
      <rPr>
        <sz val="9"/>
        <rFont val="Arial MT"/>
        <family val="2"/>
      </rPr>
      <t>acre of Land</t>
    </r>
  </si>
  <si>
    <r>
      <rPr>
        <sz val="10"/>
        <rFont val="Arial MT"/>
        <family val="2"/>
      </rPr>
      <t xml:space="preserve">18.03.2019
</t>
    </r>
    <r>
      <rPr>
        <sz val="10"/>
        <rFont val="Arial MT"/>
        <family val="2"/>
      </rPr>
      <t>to 20.03.2019</t>
    </r>
  </si>
  <si>
    <r>
      <rPr>
        <sz val="9"/>
        <rFont val="Arial MT"/>
        <family val="2"/>
      </rPr>
      <t xml:space="preserve">NCB Kolkata along with
</t>
    </r>
    <r>
      <rPr>
        <sz val="9"/>
        <rFont val="Arial MT"/>
        <family val="2"/>
      </rPr>
      <t>Drug Disposal Committee</t>
    </r>
  </si>
  <si>
    <r>
      <rPr>
        <sz val="10"/>
        <rFont val="Arial MT"/>
        <family val="2"/>
      </rPr>
      <t xml:space="preserve">NCB,
</t>
    </r>
    <r>
      <rPr>
        <sz val="10"/>
        <rFont val="Arial MT"/>
        <family val="2"/>
      </rPr>
      <t>Jammu</t>
    </r>
  </si>
  <si>
    <r>
      <rPr>
        <sz val="10"/>
        <rFont val="Arial MT"/>
        <family val="2"/>
      </rPr>
      <t>74.500 kg of Hashish</t>
    </r>
  </si>
  <si>
    <r>
      <rPr>
        <sz val="8"/>
        <rFont val="Arial MT"/>
        <family val="2"/>
      </rPr>
      <t xml:space="preserve">1.Shahnawaz Ahmad 2.Mohd Hussain Khan 3.Ali Mohamad Khan
</t>
    </r>
    <r>
      <rPr>
        <sz val="8"/>
        <rFont val="Arial MT"/>
        <family val="2"/>
      </rPr>
      <t>4.Khadar Yunus Karbari</t>
    </r>
  </si>
  <si>
    <r>
      <rPr>
        <sz val="8"/>
        <rFont val="Arial MT"/>
        <family val="2"/>
      </rPr>
      <t xml:space="preserve">Indian Indian Indian
</t>
    </r>
    <r>
      <rPr>
        <sz val="8"/>
        <rFont val="Arial MT"/>
        <family val="2"/>
      </rPr>
      <t>Indian</t>
    </r>
  </si>
  <si>
    <r>
      <rPr>
        <sz val="8"/>
        <rFont val="Arial MT"/>
        <family val="2"/>
      </rPr>
      <t xml:space="preserve">42
</t>
    </r>
    <r>
      <rPr>
        <sz val="8"/>
        <rFont val="Arial MT"/>
        <family val="2"/>
      </rPr>
      <t xml:space="preserve">48
</t>
    </r>
    <r>
      <rPr>
        <sz val="8"/>
        <rFont val="Arial MT"/>
        <family val="2"/>
      </rPr>
      <t xml:space="preserve">63
</t>
    </r>
    <r>
      <rPr>
        <sz val="8"/>
        <rFont val="Arial MT"/>
        <family val="2"/>
      </rPr>
      <t>59</t>
    </r>
  </si>
  <si>
    <r>
      <rPr>
        <sz val="8"/>
        <rFont val="Arial MT"/>
        <family val="2"/>
      </rPr>
      <t xml:space="preserve">M M M
</t>
    </r>
    <r>
      <rPr>
        <sz val="8"/>
        <rFont val="Arial MT"/>
        <family val="2"/>
      </rPr>
      <t>M</t>
    </r>
  </si>
  <si>
    <r>
      <rPr>
        <sz val="9"/>
        <rFont val="Arial MT"/>
        <family val="2"/>
      </rPr>
      <t xml:space="preserve">NCB,
</t>
    </r>
    <r>
      <rPr>
        <sz val="9"/>
        <rFont val="Arial MT"/>
        <family val="2"/>
      </rPr>
      <t>Bhubaneswar</t>
    </r>
  </si>
  <si>
    <r>
      <rPr>
        <sz val="10"/>
        <rFont val="Arial MT"/>
        <family val="2"/>
      </rPr>
      <t xml:space="preserve">400 kg of Ganja along with Rs.
</t>
    </r>
    <r>
      <rPr>
        <sz val="10"/>
        <rFont val="Arial MT"/>
        <family val="2"/>
      </rPr>
      <t>1500/-</t>
    </r>
  </si>
  <si>
    <r>
      <rPr>
        <sz val="10"/>
        <rFont val="Arial MT"/>
        <family val="2"/>
      </rPr>
      <t>1. Nasir</t>
    </r>
  </si>
  <si>
    <r>
      <rPr>
        <sz val="10"/>
        <rFont val="Arial MT"/>
        <family val="2"/>
      </rPr>
      <t xml:space="preserve">1320.400 kg
</t>
    </r>
    <r>
      <rPr>
        <sz val="10"/>
        <rFont val="Arial MT"/>
        <family val="2"/>
      </rPr>
      <t>of Ganja</t>
    </r>
  </si>
  <si>
    <r>
      <rPr>
        <sz val="8"/>
        <rFont val="Arial MT"/>
        <family val="2"/>
      </rPr>
      <t xml:space="preserve">1. Daddan Yadav
</t>
    </r>
    <r>
      <rPr>
        <sz val="8"/>
        <rFont val="Arial MT"/>
        <family val="2"/>
      </rPr>
      <t xml:space="preserve">2. Jai Ram Viskarma
</t>
    </r>
    <r>
      <rPr>
        <sz val="8"/>
        <rFont val="Arial MT"/>
        <family val="2"/>
      </rPr>
      <t xml:space="preserve">3. Uday Shankar Yadav
</t>
    </r>
    <r>
      <rPr>
        <sz val="8"/>
        <rFont val="Arial MT"/>
        <family val="2"/>
      </rPr>
      <t xml:space="preserve">4. Dhruvnath Singh
</t>
    </r>
    <r>
      <rPr>
        <sz val="8"/>
        <rFont val="Arial MT"/>
        <family val="2"/>
      </rPr>
      <t>5. Surendra Mahto</t>
    </r>
  </si>
  <si>
    <r>
      <rPr>
        <sz val="8"/>
        <rFont val="Arial MT"/>
        <family val="2"/>
      </rPr>
      <t xml:space="preserve">Indian Indian Indian Indian
</t>
    </r>
    <r>
      <rPr>
        <sz val="8"/>
        <rFont val="Arial MT"/>
        <family val="2"/>
      </rPr>
      <t>Indian</t>
    </r>
  </si>
  <si>
    <r>
      <rPr>
        <sz val="8"/>
        <rFont val="Arial MT"/>
        <family val="2"/>
      </rPr>
      <t xml:space="preserve">-
</t>
    </r>
    <r>
      <rPr>
        <sz val="8"/>
        <rFont val="Arial MT"/>
        <family val="2"/>
      </rPr>
      <t xml:space="preserve">-
</t>
    </r>
    <r>
      <rPr>
        <sz val="8"/>
        <rFont val="Arial MT"/>
        <family val="2"/>
      </rPr>
      <t xml:space="preserve">-
</t>
    </r>
    <r>
      <rPr>
        <sz val="8"/>
        <rFont val="Arial MT"/>
        <family val="2"/>
      </rPr>
      <t xml:space="preserve">-
</t>
    </r>
    <r>
      <rPr>
        <sz val="8"/>
        <rFont val="Arial MT"/>
        <family val="2"/>
      </rPr>
      <t>-</t>
    </r>
  </si>
  <si>
    <r>
      <rPr>
        <sz val="8"/>
        <rFont val="Arial MT"/>
        <family val="2"/>
      </rPr>
      <t xml:space="preserve">M M M M
</t>
    </r>
    <r>
      <rPr>
        <sz val="8"/>
        <rFont val="Arial MT"/>
        <family val="2"/>
      </rPr>
      <t>M</t>
    </r>
  </si>
  <si>
    <r>
      <rPr>
        <sz val="10"/>
        <rFont val="Arial MT"/>
        <family val="2"/>
      </rPr>
      <t xml:space="preserve">NCB
</t>
    </r>
    <r>
      <rPr>
        <sz val="10"/>
        <rFont val="Arial MT"/>
        <family val="2"/>
      </rPr>
      <t>Lucknow</t>
    </r>
  </si>
  <si>
    <r>
      <rPr>
        <sz val="9"/>
        <rFont val="Arial MT"/>
        <family val="2"/>
      </rPr>
      <t xml:space="preserve">Destroyed illicit cultivation of Opium Poppy spread over 1,430 Sq Mtrs.
</t>
    </r>
    <r>
      <rPr>
        <sz val="9"/>
        <rFont val="Arial MT"/>
        <family val="2"/>
      </rPr>
      <t>of Land</t>
    </r>
  </si>
  <si>
    <r>
      <rPr>
        <sz val="8"/>
        <rFont val="Arial MT"/>
        <family val="2"/>
      </rPr>
      <t>-</t>
    </r>
  </si>
  <si>
    <r>
      <rPr>
        <sz val="10"/>
        <rFont val="Arial MT"/>
        <family val="2"/>
      </rPr>
      <t xml:space="preserve">NCB,
</t>
    </r>
    <r>
      <rPr>
        <sz val="10"/>
        <rFont val="Arial MT"/>
        <family val="2"/>
      </rPr>
      <t>Bangalore</t>
    </r>
  </si>
  <si>
    <r>
      <rPr>
        <sz val="10"/>
        <rFont val="Arial MT"/>
        <family val="2"/>
      </rPr>
      <t xml:space="preserve">4.525 kg of Hashish, 965 gram of Amphetamine and 30 gram
</t>
    </r>
    <r>
      <rPr>
        <sz val="10"/>
        <rFont val="Arial MT"/>
        <family val="2"/>
      </rPr>
      <t>of Cocaine</t>
    </r>
  </si>
  <si>
    <r>
      <rPr>
        <sz val="10"/>
        <rFont val="Arial MT"/>
        <family val="2"/>
      </rPr>
      <t>Doha, Qatar</t>
    </r>
  </si>
  <si>
    <r>
      <rPr>
        <sz val="9"/>
        <rFont val="Arial MT"/>
        <family val="2"/>
      </rPr>
      <t xml:space="preserve">1.Nousheer Muhammed
</t>
    </r>
    <r>
      <rPr>
        <sz val="9"/>
        <rFont val="Arial MT"/>
        <family val="2"/>
      </rPr>
      <t xml:space="preserve">2. Noushand Mannakkamvalli
</t>
    </r>
    <r>
      <rPr>
        <sz val="9"/>
        <rFont val="Arial MT"/>
        <family val="2"/>
      </rPr>
      <t xml:space="preserve">3. Pallulabid A.A.
</t>
    </r>
    <r>
      <rPr>
        <sz val="9"/>
        <rFont val="Arial MT"/>
        <family val="2"/>
      </rPr>
      <t>4. Majeed Y.M.</t>
    </r>
  </si>
  <si>
    <r>
      <rPr>
        <sz val="9"/>
        <rFont val="Arial MT"/>
        <family val="2"/>
      </rPr>
      <t xml:space="preserve">Indian Indian
</t>
    </r>
    <r>
      <rPr>
        <sz val="9"/>
        <rFont val="Arial MT"/>
        <family val="2"/>
      </rPr>
      <t>Indian Indian</t>
    </r>
  </si>
  <si>
    <r>
      <rPr>
        <sz val="9"/>
        <rFont val="Arial MT"/>
        <family val="2"/>
      </rPr>
      <t xml:space="preserve">29
</t>
    </r>
    <r>
      <rPr>
        <sz val="9"/>
        <rFont val="Arial MT"/>
        <family val="2"/>
      </rPr>
      <t xml:space="preserve">24
</t>
    </r>
    <r>
      <rPr>
        <sz val="9"/>
        <rFont val="Arial MT"/>
        <family val="2"/>
      </rPr>
      <t xml:space="preserve">31
</t>
    </r>
    <r>
      <rPr>
        <sz val="9"/>
        <rFont val="Arial MT"/>
        <family val="2"/>
      </rPr>
      <t>34</t>
    </r>
  </si>
  <si>
    <r>
      <rPr>
        <sz val="9"/>
        <rFont val="Arial MT"/>
        <family val="2"/>
      </rPr>
      <t xml:space="preserve">M M
</t>
    </r>
    <r>
      <rPr>
        <sz val="9"/>
        <rFont val="Arial MT"/>
        <family val="2"/>
      </rPr>
      <t>M M</t>
    </r>
  </si>
  <si>
    <r>
      <rPr>
        <sz val="10"/>
        <rFont val="Arial MT"/>
        <family val="2"/>
      </rPr>
      <t>34.500 kg of Hashish</t>
    </r>
  </si>
  <si>
    <r>
      <rPr>
        <sz val="9"/>
        <rFont val="Arial MT"/>
        <family val="2"/>
      </rPr>
      <t xml:space="preserve">1. Bashir Ahmad Khan
</t>
    </r>
    <r>
      <rPr>
        <sz val="9"/>
        <rFont val="Arial MT"/>
        <family val="2"/>
      </rPr>
      <t>2. Showkat Ahmad Dar</t>
    </r>
  </si>
  <si>
    <r>
      <rPr>
        <sz val="9"/>
        <rFont val="Arial MT"/>
        <family val="2"/>
      </rPr>
      <t xml:space="preserve">Indian
</t>
    </r>
    <r>
      <rPr>
        <sz val="9"/>
        <rFont val="Arial MT"/>
        <family val="2"/>
      </rPr>
      <t>Indian</t>
    </r>
  </si>
  <si>
    <r>
      <rPr>
        <sz val="9"/>
        <rFont val="Arial MT"/>
        <family val="2"/>
      </rPr>
      <t xml:space="preserve">37
</t>
    </r>
    <r>
      <rPr>
        <sz val="9"/>
        <rFont val="Arial MT"/>
        <family val="2"/>
      </rPr>
      <t>33</t>
    </r>
  </si>
  <si>
    <r>
      <rPr>
        <sz val="9"/>
        <rFont val="Arial MT"/>
        <family val="2"/>
      </rPr>
      <t xml:space="preserve">M
</t>
    </r>
    <r>
      <rPr>
        <sz val="9"/>
        <rFont val="Arial MT"/>
        <family val="2"/>
      </rPr>
      <t>M</t>
    </r>
  </si>
  <si>
    <r>
      <rPr>
        <sz val="10"/>
        <rFont val="Arial MT"/>
        <family val="2"/>
      </rPr>
      <t xml:space="preserve">BSF/NCB,
</t>
    </r>
    <r>
      <rPr>
        <sz val="10"/>
        <rFont val="Arial MT"/>
        <family val="2"/>
      </rPr>
      <t>Amritsar</t>
    </r>
  </si>
  <si>
    <r>
      <rPr>
        <sz val="10"/>
        <rFont val="Arial MT"/>
        <family val="2"/>
      </rPr>
      <t>505 gram of Heroin</t>
    </r>
  </si>
  <si>
    <r>
      <rPr>
        <sz val="10"/>
        <rFont val="Arial MT"/>
        <family val="2"/>
      </rPr>
      <t>SWA</t>
    </r>
  </si>
  <si>
    <r>
      <rPr>
        <sz val="10"/>
        <rFont val="Arial MT"/>
        <family val="2"/>
      </rPr>
      <t xml:space="preserve">1160.400 kg
</t>
    </r>
    <r>
      <rPr>
        <sz val="10"/>
        <rFont val="Arial MT"/>
        <family val="2"/>
      </rPr>
      <t>Poppy Straw</t>
    </r>
  </si>
  <si>
    <r>
      <rPr>
        <sz val="10"/>
        <rFont val="Arial MT"/>
        <family val="2"/>
      </rPr>
      <t>1.Md. Rashid 2.Md. Sarfaraz 3.Md. Iqbal</t>
    </r>
  </si>
  <si>
    <r>
      <rPr>
        <sz val="10"/>
        <rFont val="Arial MT"/>
        <family val="2"/>
      </rPr>
      <t xml:space="preserve">38
</t>
    </r>
    <r>
      <rPr>
        <sz val="10"/>
        <rFont val="Arial MT"/>
        <family val="2"/>
      </rPr>
      <t xml:space="preserve">34
</t>
    </r>
    <r>
      <rPr>
        <sz val="10"/>
        <rFont val="Arial MT"/>
        <family val="2"/>
      </rPr>
      <t>27</t>
    </r>
  </si>
  <si>
    <r>
      <rPr>
        <sz val="10"/>
        <rFont val="Arial MT"/>
        <family val="2"/>
      </rPr>
      <t>4.650 kg of Hashish</t>
    </r>
  </si>
  <si>
    <r>
      <rPr>
        <sz val="10"/>
        <rFont val="Arial MT"/>
        <family val="2"/>
      </rPr>
      <t xml:space="preserve">1. Anuj Kumar
</t>
    </r>
    <r>
      <rPr>
        <sz val="10"/>
        <rFont val="Arial MT"/>
        <family val="2"/>
      </rPr>
      <t>2. Bandtia</t>
    </r>
  </si>
  <si>
    <r>
      <rPr>
        <sz val="10"/>
        <rFont val="Arial MT"/>
        <family val="2"/>
      </rPr>
      <t xml:space="preserve">26
</t>
    </r>
    <r>
      <rPr>
        <sz val="10"/>
        <rFont val="Arial MT"/>
        <family val="2"/>
      </rPr>
      <t>27</t>
    </r>
  </si>
  <si>
    <r>
      <rPr>
        <sz val="10"/>
        <rFont val="Arial MT"/>
        <family val="2"/>
      </rPr>
      <t>M F</t>
    </r>
  </si>
  <si>
    <r>
      <rPr>
        <sz val="9"/>
        <rFont val="Arial MT"/>
        <family val="2"/>
      </rPr>
      <t>390 gram of Amphetamine and 70 gram Heroin</t>
    </r>
  </si>
  <si>
    <r>
      <rPr>
        <sz val="10"/>
        <rFont val="Arial MT"/>
        <family val="2"/>
      </rPr>
      <t>New Zealand</t>
    </r>
  </si>
  <si>
    <r>
      <rPr>
        <sz val="9"/>
        <rFont val="Arial MT"/>
        <family val="2"/>
      </rPr>
      <t xml:space="preserve">1. Vinay Kumar Ray
</t>
    </r>
    <r>
      <rPr>
        <sz val="9"/>
        <rFont val="Arial MT"/>
        <family val="2"/>
      </rPr>
      <t xml:space="preserve">2. Ms. Dalini Singh
</t>
    </r>
    <r>
      <rPr>
        <sz val="9"/>
        <rFont val="Arial MT"/>
        <family val="2"/>
      </rPr>
      <t>3. Kenneth Adams</t>
    </r>
  </si>
  <si>
    <r>
      <rPr>
        <sz val="9"/>
        <rFont val="Arial MT"/>
        <family val="2"/>
      </rPr>
      <t xml:space="preserve">Indian
</t>
    </r>
    <r>
      <rPr>
        <sz val="9"/>
        <rFont val="Arial MT"/>
        <family val="2"/>
      </rPr>
      <t xml:space="preserve">-
</t>
    </r>
    <r>
      <rPr>
        <sz val="9"/>
        <rFont val="Arial MT"/>
        <family val="2"/>
      </rPr>
      <t>-</t>
    </r>
  </si>
  <si>
    <r>
      <rPr>
        <sz val="9"/>
        <rFont val="Arial MT"/>
        <family val="2"/>
      </rPr>
      <t xml:space="preserve">43
</t>
    </r>
    <r>
      <rPr>
        <sz val="9"/>
        <rFont val="Arial MT"/>
        <family val="2"/>
      </rPr>
      <t xml:space="preserve">41
</t>
    </r>
    <r>
      <rPr>
        <sz val="9"/>
        <rFont val="Arial MT"/>
        <family val="2"/>
      </rPr>
      <t>42</t>
    </r>
  </si>
  <si>
    <r>
      <rPr>
        <sz val="9"/>
        <rFont val="Arial MT"/>
        <family val="2"/>
      </rPr>
      <t>M F M</t>
    </r>
  </si>
  <si>
    <r>
      <rPr>
        <sz val="10"/>
        <rFont val="Arial MT"/>
        <family val="2"/>
      </rPr>
      <t>3.300 kg of Heroin</t>
    </r>
  </si>
  <si>
    <r>
      <rPr>
        <sz val="9"/>
        <rFont val="Arial MT"/>
        <family val="2"/>
      </rPr>
      <t xml:space="preserve">1. Arif Khan
</t>
    </r>
    <r>
      <rPr>
        <sz val="9"/>
        <rFont val="Arial MT"/>
        <family val="2"/>
      </rPr>
      <t xml:space="preserve">2. Rafiuddin
</t>
    </r>
    <r>
      <rPr>
        <sz val="9"/>
        <rFont val="Arial MT"/>
        <family val="2"/>
      </rPr>
      <t>3. Md. Nawaz Khan</t>
    </r>
  </si>
  <si>
    <r>
      <rPr>
        <sz val="9"/>
        <rFont val="Arial MT"/>
        <family val="2"/>
      </rPr>
      <t xml:space="preserve">Indian
</t>
    </r>
    <r>
      <rPr>
        <sz val="9"/>
        <rFont val="Arial MT"/>
        <family val="2"/>
      </rPr>
      <t>Indian Indian</t>
    </r>
  </si>
  <si>
    <r>
      <rPr>
        <sz val="9"/>
        <rFont val="Arial MT"/>
        <family val="2"/>
      </rPr>
      <t xml:space="preserve">-
</t>
    </r>
    <r>
      <rPr>
        <sz val="9"/>
        <rFont val="Arial MT"/>
        <family val="2"/>
      </rPr>
      <t xml:space="preserve">-
</t>
    </r>
    <r>
      <rPr>
        <sz val="9"/>
        <rFont val="Arial MT"/>
        <family val="2"/>
      </rPr>
      <t>-</t>
    </r>
  </si>
  <si>
    <r>
      <rPr>
        <sz val="9"/>
        <rFont val="Arial MT"/>
        <family val="2"/>
      </rPr>
      <t xml:space="preserve">M
</t>
    </r>
    <r>
      <rPr>
        <sz val="9"/>
        <rFont val="Arial MT"/>
        <family val="2"/>
      </rPr>
      <t>M M</t>
    </r>
  </si>
  <si>
    <r>
      <rPr>
        <sz val="9"/>
        <rFont val="Arial MT"/>
        <family val="2"/>
      </rPr>
      <t xml:space="preserve">NCB Patna along with State Police,
</t>
    </r>
    <r>
      <rPr>
        <sz val="9"/>
        <rFont val="Arial MT"/>
        <family val="2"/>
      </rPr>
      <t>Forest, State Excise &amp; SSB</t>
    </r>
  </si>
  <si>
    <r>
      <rPr>
        <sz val="9"/>
        <rFont val="Arial MT"/>
        <family val="2"/>
      </rPr>
      <t xml:space="preserve">Destroyed illicit cultivation of Opium Poppy
</t>
    </r>
    <r>
      <rPr>
        <sz val="9"/>
        <rFont val="Arial MT"/>
        <family val="2"/>
      </rPr>
      <t>spread over 03 acre of Land</t>
    </r>
  </si>
  <si>
    <r>
      <rPr>
        <sz val="9"/>
        <rFont val="Arial MT"/>
        <family val="2"/>
      </rPr>
      <t>Customs, ACC Import, New Delhi</t>
    </r>
  </si>
  <si>
    <r>
      <rPr>
        <sz val="9"/>
        <rFont val="Arial MT"/>
        <family val="2"/>
      </rPr>
      <t>101.352 kg of Dry Khat/Chatt Leaves</t>
    </r>
  </si>
  <si>
    <r>
      <rPr>
        <sz val="9"/>
        <rFont val="Arial MT"/>
        <family val="2"/>
      </rPr>
      <t>Kenya/ Nairobi</t>
    </r>
  </si>
  <si>
    <r>
      <rPr>
        <sz val="10"/>
        <rFont val="Arial MT"/>
        <family val="2"/>
      </rPr>
      <t>1.856 kg of Hashish</t>
    </r>
  </si>
  <si>
    <r>
      <rPr>
        <sz val="10"/>
        <rFont val="Arial MT"/>
        <family val="2"/>
      </rPr>
      <t xml:space="preserve">1. Deepa Kumar
</t>
    </r>
    <r>
      <rPr>
        <sz val="10"/>
        <rFont val="Arial MT"/>
        <family val="2"/>
      </rPr>
      <t>2. Sahil</t>
    </r>
  </si>
  <si>
    <r>
      <rPr>
        <sz val="10"/>
        <rFont val="Arial MT"/>
        <family val="2"/>
      </rPr>
      <t xml:space="preserve">40
</t>
    </r>
    <r>
      <rPr>
        <sz val="10"/>
        <rFont val="Arial MT"/>
        <family val="2"/>
      </rPr>
      <t>25</t>
    </r>
  </si>
  <si>
    <r>
      <rPr>
        <sz val="10"/>
        <rFont val="Arial MT"/>
        <family val="2"/>
      </rPr>
      <t>NCB, Delhi</t>
    </r>
  </si>
  <si>
    <r>
      <rPr>
        <sz val="10"/>
        <rFont val="Arial MT"/>
        <family val="2"/>
      </rPr>
      <t>360 tablets of Zolfresh</t>
    </r>
  </si>
  <si>
    <r>
      <rPr>
        <sz val="10"/>
        <rFont val="Arial MT"/>
        <family val="2"/>
      </rPr>
      <t>USA</t>
    </r>
  </si>
  <si>
    <r>
      <rPr>
        <sz val="9"/>
        <rFont val="Arial MT"/>
        <family val="2"/>
      </rPr>
      <t xml:space="preserve">NCB Imphal along with NAB, Manipur Rifles, State Police and
</t>
    </r>
    <r>
      <rPr>
        <sz val="9"/>
        <rFont val="Arial MT"/>
        <family val="2"/>
      </rPr>
      <t>District Admn.</t>
    </r>
  </si>
  <si>
    <r>
      <rPr>
        <sz val="9"/>
        <rFont val="Arial MT"/>
        <family val="2"/>
      </rPr>
      <t>Destroyed illicit cultivation of Opium Poppy spread over 35 acre of Land</t>
    </r>
  </si>
  <si>
    <r>
      <rPr>
        <sz val="10"/>
        <rFont val="Arial MT"/>
        <family val="2"/>
      </rPr>
      <t xml:space="preserve">ATS,
</t>
    </r>
    <r>
      <rPr>
        <sz val="10"/>
        <rFont val="Arial MT"/>
        <family val="2"/>
      </rPr>
      <t>Gujarat Police, Ahmedabad</t>
    </r>
  </si>
  <si>
    <r>
      <rPr>
        <sz val="10"/>
        <rFont val="Arial MT"/>
        <family val="2"/>
      </rPr>
      <t>100 kg of Heroin</t>
    </r>
  </si>
  <si>
    <r>
      <rPr>
        <sz val="10"/>
        <rFont val="Arial MT"/>
        <family val="2"/>
      </rPr>
      <t xml:space="preserve">1. Md. Aslam
</t>
    </r>
    <r>
      <rPr>
        <sz val="10"/>
        <rFont val="Arial MT"/>
        <family val="2"/>
      </rPr>
      <t xml:space="preserve">2. Amin
</t>
    </r>
    <r>
      <rPr>
        <sz val="10"/>
        <rFont val="Arial MT"/>
        <family val="2"/>
      </rPr>
      <t xml:space="preserve">3. Ishaq Abdul
</t>
    </r>
    <r>
      <rPr>
        <sz val="10"/>
        <rFont val="Arial MT"/>
        <family val="2"/>
      </rPr>
      <t xml:space="preserve">4. Ayub
</t>
    </r>
    <r>
      <rPr>
        <sz val="10"/>
        <rFont val="Arial MT"/>
        <family val="2"/>
      </rPr>
      <t xml:space="preserve">5. Wahid
</t>
    </r>
    <r>
      <rPr>
        <sz val="10"/>
        <rFont val="Arial MT"/>
        <family val="2"/>
      </rPr>
      <t xml:space="preserve">6. Ummeed
</t>
    </r>
    <r>
      <rPr>
        <sz val="10"/>
        <rFont val="Arial MT"/>
        <family val="2"/>
      </rPr>
      <t>7. Taher</t>
    </r>
  </si>
  <si>
    <r>
      <rPr>
        <sz val="10"/>
        <rFont val="Arial MT"/>
        <family val="2"/>
      </rPr>
      <t xml:space="preserve">Iranian Iranian Iranian Iranian Iranian
</t>
    </r>
    <r>
      <rPr>
        <sz val="10"/>
        <rFont val="Arial MT"/>
        <family val="2"/>
      </rPr>
      <t>Iranian Iranian</t>
    </r>
  </si>
  <si>
    <r>
      <rPr>
        <sz val="10"/>
        <rFont val="Arial MT"/>
        <family val="2"/>
      </rPr>
      <t xml:space="preserve">39
</t>
    </r>
    <r>
      <rPr>
        <sz val="10"/>
        <rFont val="Arial MT"/>
        <family val="2"/>
      </rPr>
      <t xml:space="preserve">26
</t>
    </r>
    <r>
      <rPr>
        <sz val="10"/>
        <rFont val="Arial MT"/>
        <family val="2"/>
      </rPr>
      <t xml:space="preserve">33
</t>
    </r>
    <r>
      <rPr>
        <sz val="10"/>
        <rFont val="Arial MT"/>
        <family val="2"/>
      </rPr>
      <t xml:space="preserve">39
</t>
    </r>
    <r>
      <rPr>
        <sz val="10"/>
        <rFont val="Arial MT"/>
        <family val="2"/>
      </rPr>
      <t xml:space="preserve">25
</t>
    </r>
    <r>
      <rPr>
        <sz val="10"/>
        <rFont val="Arial MT"/>
        <family val="2"/>
      </rPr>
      <t xml:space="preserve">20
</t>
    </r>
    <r>
      <rPr>
        <sz val="10"/>
        <rFont val="Arial MT"/>
        <family val="2"/>
      </rPr>
      <t>34</t>
    </r>
  </si>
  <si>
    <r>
      <rPr>
        <sz val="10"/>
        <rFont val="Arial MT"/>
        <family val="2"/>
      </rPr>
      <t xml:space="preserve">M M M M M
</t>
    </r>
    <r>
      <rPr>
        <sz val="10"/>
        <rFont val="Arial MT"/>
        <family val="2"/>
      </rPr>
      <t>M M</t>
    </r>
  </si>
  <si>
    <r>
      <rPr>
        <sz val="10"/>
        <rFont val="Arial MT"/>
        <family val="2"/>
      </rPr>
      <t xml:space="preserve">8. Sajid
</t>
    </r>
    <r>
      <rPr>
        <sz val="10"/>
        <rFont val="Arial MT"/>
        <family val="2"/>
      </rPr>
      <t>9. Dormohammed</t>
    </r>
  </si>
  <si>
    <r>
      <rPr>
        <sz val="10"/>
        <rFont val="Arial MT"/>
        <family val="2"/>
      </rPr>
      <t>Iranian Iranian</t>
    </r>
  </si>
  <si>
    <r>
      <rPr>
        <sz val="10"/>
        <rFont val="Arial MT"/>
        <family val="2"/>
      </rPr>
      <t xml:space="preserve">20
</t>
    </r>
    <r>
      <rPr>
        <sz val="10"/>
        <rFont val="Arial MT"/>
        <family val="2"/>
      </rPr>
      <t>63</t>
    </r>
  </si>
  <si>
    <r>
      <rPr>
        <sz val="10"/>
        <rFont val="Arial MT"/>
        <family val="2"/>
      </rPr>
      <t>7.600 kg of Opium</t>
    </r>
  </si>
  <si>
    <r>
      <rPr>
        <sz val="10"/>
        <rFont val="Arial MT"/>
        <family val="2"/>
      </rPr>
      <t>02 persons</t>
    </r>
  </si>
  <si>
    <r>
      <rPr>
        <sz val="10"/>
        <rFont val="Arial MT"/>
        <family val="2"/>
      </rPr>
      <t xml:space="preserve">NCB,
</t>
    </r>
    <r>
      <rPr>
        <sz val="10"/>
        <rFont val="Arial MT"/>
        <family val="2"/>
      </rPr>
      <t>Ranchi</t>
    </r>
  </si>
  <si>
    <r>
      <rPr>
        <sz val="10"/>
        <rFont val="Arial MT"/>
        <family val="2"/>
      </rPr>
      <t>46.575 kg of Ganja</t>
    </r>
  </si>
  <si>
    <r>
      <rPr>
        <sz val="10"/>
        <rFont val="Arial MT"/>
        <family val="2"/>
      </rPr>
      <t>1. Manish Kumar Singh</t>
    </r>
  </si>
  <si>
    <r>
      <rPr>
        <sz val="10"/>
        <rFont val="Arial MT"/>
        <family val="2"/>
      </rPr>
      <t>Customs, Motihari</t>
    </r>
  </si>
  <si>
    <r>
      <rPr>
        <sz val="10"/>
        <rFont val="Arial MT"/>
        <family val="2"/>
      </rPr>
      <t>100 kg of Ganja</t>
    </r>
  </si>
  <si>
    <r>
      <rPr>
        <sz val="10"/>
        <rFont val="Arial MT"/>
        <family val="2"/>
      </rPr>
      <t>580.010 kg of Poppy Straw</t>
    </r>
  </si>
  <si>
    <r>
      <rPr>
        <sz val="10"/>
        <rFont val="Arial MT"/>
        <family val="2"/>
      </rPr>
      <t xml:space="preserve">1. Amarjit Singh
</t>
    </r>
    <r>
      <rPr>
        <sz val="10"/>
        <rFont val="Arial MT"/>
        <family val="2"/>
      </rPr>
      <t>2. Yadwinder Singh</t>
    </r>
  </si>
  <si>
    <r>
      <rPr>
        <sz val="10"/>
        <rFont val="Arial MT"/>
        <family val="2"/>
      </rPr>
      <t xml:space="preserve">30
</t>
    </r>
    <r>
      <rPr>
        <sz val="10"/>
        <rFont val="Arial MT"/>
        <family val="2"/>
      </rPr>
      <t>30</t>
    </r>
  </si>
  <si>
    <r>
      <rPr>
        <sz val="10"/>
        <rFont val="Arial MT"/>
        <family val="2"/>
      </rPr>
      <t>756 kg of Ganja</t>
    </r>
  </si>
  <si>
    <r>
      <rPr>
        <sz val="10"/>
        <rFont val="Arial MT"/>
        <family val="2"/>
      </rPr>
      <t xml:space="preserve">1. Rajesh kumar
</t>
    </r>
    <r>
      <rPr>
        <sz val="10"/>
        <rFont val="Arial MT"/>
        <family val="2"/>
      </rPr>
      <t xml:space="preserve">2. Dinanath Tiwari
</t>
    </r>
    <r>
      <rPr>
        <sz val="10"/>
        <rFont val="Arial MT"/>
        <family val="2"/>
      </rPr>
      <t xml:space="preserve">3. Kamlesh Kumar
</t>
    </r>
    <r>
      <rPr>
        <sz val="10"/>
        <rFont val="Arial MT"/>
        <family val="2"/>
      </rPr>
      <t>4. Rajesh Kumar</t>
    </r>
  </si>
  <si>
    <r>
      <rPr>
        <sz val="10"/>
        <rFont val="Arial MT"/>
        <family val="2"/>
      </rPr>
      <t>Indian Indian Indian Indian</t>
    </r>
  </si>
  <si>
    <r>
      <rPr>
        <sz val="10"/>
        <rFont val="Arial MT"/>
        <family val="2"/>
      </rPr>
      <t xml:space="preserve">34
</t>
    </r>
    <r>
      <rPr>
        <sz val="10"/>
        <rFont val="Arial MT"/>
        <family val="2"/>
      </rPr>
      <t xml:space="preserve">35
</t>
    </r>
    <r>
      <rPr>
        <sz val="10"/>
        <rFont val="Arial MT"/>
        <family val="2"/>
      </rPr>
      <t xml:space="preserve">26
</t>
    </r>
    <r>
      <rPr>
        <sz val="10"/>
        <rFont val="Arial MT"/>
        <family val="2"/>
      </rPr>
      <t>22</t>
    </r>
  </si>
  <si>
    <r>
      <rPr>
        <sz val="10"/>
        <rFont val="Arial MT"/>
        <family val="2"/>
      </rPr>
      <t>M M M M</t>
    </r>
  </si>
  <si>
    <r>
      <rPr>
        <sz val="10"/>
        <rFont val="Arial MT"/>
        <family val="2"/>
      </rPr>
      <t>March, 2019</t>
    </r>
  </si>
  <si>
    <r>
      <rPr>
        <sz val="10"/>
        <rFont val="Arial MT"/>
        <family val="2"/>
      </rPr>
      <t>SSB</t>
    </r>
  </si>
  <si>
    <r>
      <rPr>
        <sz val="10"/>
        <rFont val="Arial MT"/>
        <family val="2"/>
      </rPr>
      <t>3.220 kg of Heroin, 18.250 kg of Opium, 13.650 kg of Hashish and 311 kg of Ganja</t>
    </r>
  </si>
  <si>
    <r>
      <rPr>
        <sz val="10"/>
        <rFont val="Arial MT"/>
        <family val="2"/>
      </rPr>
      <t>-,</t>
    </r>
  </si>
  <si>
    <r>
      <rPr>
        <sz val="8"/>
        <rFont val="Arial MT"/>
        <family val="2"/>
      </rPr>
      <t xml:space="preserve">1. Sanjay Kumar
</t>
    </r>
    <r>
      <rPr>
        <sz val="8"/>
        <rFont val="Arial MT"/>
        <family val="2"/>
      </rPr>
      <t xml:space="preserve">2. Malik Mahto
</t>
    </r>
    <r>
      <rPr>
        <sz val="8"/>
        <rFont val="Arial MT"/>
        <family val="2"/>
      </rPr>
      <t xml:space="preserve">3. Vinod Mehra
</t>
    </r>
    <r>
      <rPr>
        <sz val="8"/>
        <rFont val="Arial MT"/>
        <family val="2"/>
      </rPr>
      <t xml:space="preserve">4. Mannu Miyan
</t>
    </r>
    <r>
      <rPr>
        <sz val="8"/>
        <rFont val="Arial MT"/>
        <family val="2"/>
      </rPr>
      <t xml:space="preserve">5. Balvinder Singh
</t>
    </r>
    <r>
      <rPr>
        <sz val="8"/>
        <rFont val="Arial MT"/>
        <family val="2"/>
      </rPr>
      <t xml:space="preserve">6. Anchoni Adam
</t>
    </r>
    <r>
      <rPr>
        <sz val="8"/>
        <rFont val="Arial MT"/>
        <family val="2"/>
      </rPr>
      <t xml:space="preserve">7. Sanjiv Basumarry
</t>
    </r>
    <r>
      <rPr>
        <sz val="8"/>
        <rFont val="Arial MT"/>
        <family val="2"/>
      </rPr>
      <t xml:space="preserve">8. Nupul Daimary
</t>
    </r>
    <r>
      <rPr>
        <sz val="8"/>
        <rFont val="Arial MT"/>
        <family val="2"/>
      </rPr>
      <t xml:space="preserve">9. Sanjay Kumar
</t>
    </r>
    <r>
      <rPr>
        <sz val="8"/>
        <rFont val="Arial MT"/>
        <family val="2"/>
      </rPr>
      <t xml:space="preserve">10. Raj Karan Yadav
</t>
    </r>
    <r>
      <rPr>
        <sz val="8"/>
        <rFont val="Arial MT"/>
        <family val="2"/>
      </rPr>
      <t xml:space="preserve">11. Vikas Kumar Das
</t>
    </r>
    <r>
      <rPr>
        <sz val="8"/>
        <rFont val="Arial MT"/>
        <family val="2"/>
      </rPr>
      <t xml:space="preserve">12. Parmod Sha
</t>
    </r>
    <r>
      <rPr>
        <sz val="8"/>
        <rFont val="Arial MT"/>
        <family val="2"/>
      </rPr>
      <t xml:space="preserve">13. Mithlesh Kumar 14.Sunil Kumar Gupta
</t>
    </r>
    <r>
      <rPr>
        <sz val="8"/>
        <rFont val="Arial MT"/>
        <family val="2"/>
      </rPr>
      <t xml:space="preserve">15. Sarvan Sah
</t>
    </r>
    <r>
      <rPr>
        <sz val="8"/>
        <rFont val="Arial MT"/>
        <family val="2"/>
      </rPr>
      <t xml:space="preserve">16. Sanjay Sahni
</t>
    </r>
    <r>
      <rPr>
        <sz val="8"/>
        <rFont val="Arial MT"/>
        <family val="2"/>
      </rPr>
      <t xml:space="preserve">17. Munna Mahto
</t>
    </r>
    <r>
      <rPr>
        <sz val="8"/>
        <rFont val="Arial MT"/>
        <family val="2"/>
      </rPr>
      <t xml:space="preserve">18. Sunardev
</t>
    </r>
    <r>
      <rPr>
        <sz val="8"/>
        <rFont val="Arial MT"/>
        <family val="2"/>
      </rPr>
      <t xml:space="preserve">19. Mahendra Nau
</t>
    </r>
    <r>
      <rPr>
        <sz val="8"/>
        <rFont val="Arial MT"/>
        <family val="2"/>
      </rPr>
      <t xml:space="preserve">20. Roshan Sharma
</t>
    </r>
    <r>
      <rPr>
        <sz val="8"/>
        <rFont val="Arial MT"/>
        <family val="2"/>
      </rPr>
      <t xml:space="preserve">21. Samrat Shahi
</t>
    </r>
    <r>
      <rPr>
        <sz val="8"/>
        <rFont val="Arial MT"/>
        <family val="2"/>
      </rPr>
      <t xml:space="preserve">22. Etwa Munda
</t>
    </r>
    <r>
      <rPr>
        <sz val="8"/>
        <rFont val="Arial MT"/>
        <family val="2"/>
      </rPr>
      <t xml:space="preserve">23. Krishna Manjhi
</t>
    </r>
    <r>
      <rPr>
        <sz val="8"/>
        <rFont val="Arial MT"/>
        <family val="2"/>
      </rPr>
      <t xml:space="preserve">24. Sundeshwar Roy
</t>
    </r>
    <r>
      <rPr>
        <sz val="8"/>
        <rFont val="Arial MT"/>
        <family val="2"/>
      </rPr>
      <t xml:space="preserve">25. Mahesh Roy 26.Amit Kumar
</t>
    </r>
    <r>
      <rPr>
        <sz val="8"/>
        <rFont val="Arial MT"/>
        <family val="2"/>
      </rPr>
      <t xml:space="preserve">27. Roshan
</t>
    </r>
    <r>
      <rPr>
        <sz val="8"/>
        <rFont val="Arial MT"/>
        <family val="2"/>
      </rPr>
      <t xml:space="preserve">28. Sohit Kumar
</t>
    </r>
    <r>
      <rPr>
        <sz val="8"/>
        <rFont val="Arial MT"/>
        <family val="2"/>
      </rPr>
      <t xml:space="preserve">29. Nibbar Yadav
</t>
    </r>
    <r>
      <rPr>
        <sz val="8"/>
        <rFont val="Arial MT"/>
        <family val="2"/>
      </rPr>
      <t xml:space="preserve">30. Ashish Baoret
</t>
    </r>
    <r>
      <rPr>
        <sz val="8"/>
        <rFont val="Arial MT"/>
        <family val="2"/>
      </rPr>
      <t xml:space="preserve">31. Ashok Shah
</t>
    </r>
    <r>
      <rPr>
        <sz val="8"/>
        <rFont val="Arial MT"/>
        <family val="2"/>
      </rPr>
      <t xml:space="preserve">32. Vijay Kumar Shah
</t>
    </r>
    <r>
      <rPr>
        <sz val="8"/>
        <rFont val="Arial MT"/>
        <family val="2"/>
      </rPr>
      <t xml:space="preserve">33. Daimalu Daimari
</t>
    </r>
    <r>
      <rPr>
        <sz val="8"/>
        <rFont val="Arial MT"/>
        <family val="2"/>
      </rPr>
      <t xml:space="preserve">34. Akhilendra Kumar 35.Vikram Kumar 36.Ram Balak Ray
</t>
    </r>
    <r>
      <rPr>
        <sz val="8"/>
        <rFont val="Arial MT"/>
        <family val="2"/>
      </rPr>
      <t xml:space="preserve">37. Sarjoo Bhokta
</t>
    </r>
    <r>
      <rPr>
        <sz val="8"/>
        <rFont val="Arial MT"/>
        <family val="2"/>
      </rPr>
      <t>38. Ashok Kumar</t>
    </r>
  </si>
  <si>
    <r>
      <rPr>
        <sz val="8"/>
        <rFont val="Arial MT"/>
        <family val="2"/>
      </rPr>
      <t xml:space="preserve">Indian Nepalese Nepalese Indian Indian Indian Indian Indian Nepalese Indian Indian Indian Indian Indian Indian Indian Indian Indian Nepalese Nepalese Nepalese Indian Indian Indian Indian Indian Nepalese Indian Nepalese Nepalese Indian Indian Indian Indian Indian Indian Indian
</t>
    </r>
    <r>
      <rPr>
        <sz val="8"/>
        <rFont val="Arial MT"/>
        <family val="2"/>
      </rPr>
      <t>Indian</t>
    </r>
  </si>
  <si>
    <r>
      <rPr>
        <sz val="11"/>
        <rFont val="Arial MT"/>
        <family val="2"/>
      </rPr>
      <t>************</t>
    </r>
  </si>
  <si>
    <r>
      <rPr>
        <sz val="16"/>
        <rFont val="Times New Roman"/>
        <family val="1"/>
      </rPr>
      <t xml:space="preserve">National Drug Enforcement Statistics (Provisional) as On
</t>
    </r>
    <r>
      <rPr>
        <sz val="12"/>
        <rFont val="Arial Black"/>
        <family val="2"/>
      </rPr>
      <t>31/03/2019</t>
    </r>
  </si>
  <si>
    <r>
      <rPr>
        <sz val="8.5"/>
        <color rgb="FF117C15"/>
        <rFont val="Arial MT"/>
        <family val="2"/>
      </rPr>
      <t xml:space="preserve">2015             </t>
    </r>
    <r>
      <rPr>
        <sz val="8.5"/>
        <color rgb="FF117416"/>
        <rFont val="Arial MT"/>
        <family val="2"/>
      </rPr>
      <t xml:space="preserve">2016             </t>
    </r>
    <r>
      <rPr>
        <sz val="9"/>
        <color rgb="FF117C0E"/>
        <rFont val="Consolas"/>
        <family val="3"/>
      </rPr>
      <t xml:space="preserve">2017
</t>
    </r>
    <r>
      <rPr>
        <sz val="11.5"/>
        <color rgb="FF0F03CA"/>
        <rFont val="Arial MT"/>
        <family val="2"/>
      </rPr>
      <t xml:space="preserve">1. </t>
    </r>
    <r>
      <rPr>
        <sz val="11.5"/>
        <color rgb="FF1A0CF7"/>
        <rFont val="Arial MT"/>
        <family val="2"/>
      </rPr>
      <t xml:space="preserve">SEIZURE </t>
    </r>
    <r>
      <rPr>
        <sz val="11.5"/>
        <color rgb="FF0000D4"/>
        <rFont val="Arial MT"/>
        <family val="2"/>
      </rPr>
      <t xml:space="preserve">OF </t>
    </r>
    <r>
      <rPr>
        <sz val="11.5"/>
        <color rgb="FF0000F0"/>
        <rFont val="Arial MT"/>
        <family val="2"/>
      </rPr>
      <t xml:space="preserve">VARIOUS </t>
    </r>
    <r>
      <rPr>
        <sz val="11.5"/>
        <color rgb="FF0300E2"/>
        <rFont val="Arial MT"/>
        <family val="2"/>
      </rPr>
      <t xml:space="preserve">DRUGS </t>
    </r>
    <r>
      <rPr>
        <sz val="11.5"/>
        <color rgb="FF0701E2"/>
        <rFont val="Arial MT"/>
        <family val="2"/>
      </rPr>
      <t xml:space="preserve">IN </t>
    </r>
    <r>
      <rPr>
        <sz val="11.5"/>
        <color rgb="FF0300DD"/>
        <rFont val="Arial MT"/>
        <family val="2"/>
      </rPr>
      <t xml:space="preserve">KG. </t>
    </r>
    <r>
      <rPr>
        <sz val="11.5"/>
        <color rgb="FF1A0AFF"/>
        <rFont val="Arial MT"/>
        <family val="2"/>
      </rPr>
      <t xml:space="preserve">WITH </t>
    </r>
    <r>
      <rPr>
        <sz val="11.5"/>
        <color rgb="FF0000E4"/>
        <rFont val="Arial MT"/>
        <family val="2"/>
      </rPr>
      <t xml:space="preserve">NO. </t>
    </r>
    <r>
      <rPr>
        <sz val="11.5"/>
        <color rgb="FF0000E2"/>
        <rFont val="Arial MT"/>
        <family val="2"/>
      </rPr>
      <t xml:space="preserve">OF </t>
    </r>
    <r>
      <rPr>
        <sz val="11.5"/>
        <color rgb="FF0E00EB"/>
        <rFont val="Arial MT"/>
        <family val="2"/>
      </rPr>
      <t>CASES</t>
    </r>
  </si>
  <si>
    <r>
      <rPr>
        <sz val="10"/>
        <rFont val="Arial MT"/>
        <family val="2"/>
      </rPr>
      <t xml:space="preserve">Oaium                                                  </t>
    </r>
    <r>
      <rPr>
        <sz val="8.5"/>
        <rFont val="Arial MT"/>
        <family val="2"/>
      </rPr>
      <t xml:space="preserve">Seizure                </t>
    </r>
    <r>
      <rPr>
        <vertAlign val="superscript"/>
        <sz val="7.5"/>
        <rFont val="Arial MT"/>
        <family val="2"/>
      </rPr>
      <t>1,687               2,251               2,551</t>
    </r>
  </si>
  <si>
    <r>
      <rPr>
        <sz val="8.5"/>
        <rFont val="Arial MT"/>
        <family val="2"/>
      </rPr>
      <t xml:space="preserve">Cases                    </t>
    </r>
    <r>
      <rPr>
        <vertAlign val="superscript"/>
        <sz val="7.5"/>
        <rFont val="Arial MT"/>
        <family val="2"/>
      </rPr>
      <t>860                  933               1,408</t>
    </r>
  </si>
  <si>
    <r>
      <rPr>
        <sz val="9"/>
        <rFont val="Arial MT"/>
        <family val="2"/>
      </rPr>
      <t xml:space="preserve">Morphine                                                   </t>
    </r>
    <r>
      <rPr>
        <sz val="8.5"/>
        <rFont val="Arial MT"/>
        <family val="2"/>
      </rPr>
      <t xml:space="preserve">Seizure                    </t>
    </r>
    <r>
      <rPr>
        <vertAlign val="superscript"/>
        <sz val="7.5"/>
        <rFont val="Arial MT"/>
        <family val="2"/>
      </rPr>
      <t>61                    28                  449</t>
    </r>
  </si>
  <si>
    <r>
      <rPr>
        <sz val="8.5"/>
        <rFont val="Arial MT"/>
        <family val="2"/>
      </rPr>
      <t xml:space="preserve">Cases                      </t>
    </r>
    <r>
      <rPr>
        <vertAlign val="superscript"/>
        <sz val="7.5"/>
        <rFont val="Arial MT"/>
        <family val="2"/>
      </rPr>
      <t>92                    62                   57</t>
    </r>
  </si>
  <si>
    <r>
      <rPr>
        <sz val="10"/>
        <rFont val="Arial MT"/>
        <family val="2"/>
      </rPr>
      <t xml:space="preserve">Heroin                                                  </t>
    </r>
    <r>
      <rPr>
        <sz val="8.5"/>
        <rFont val="Arial MT"/>
        <family val="2"/>
      </rPr>
      <t xml:space="preserve">Seizure                </t>
    </r>
    <r>
      <rPr>
        <vertAlign val="superscript"/>
        <sz val="7.5"/>
        <rFont val="Arial MT"/>
        <family val="2"/>
      </rPr>
      <t>1,416               1,675               2,146</t>
    </r>
  </si>
  <si>
    <r>
      <rPr>
        <sz val="8.5"/>
        <rFont val="Arial MT"/>
        <family val="2"/>
      </rPr>
      <t xml:space="preserve">Cases                 </t>
    </r>
    <r>
      <rPr>
        <vertAlign val="superscript"/>
        <sz val="8"/>
        <rFont val="Cambria"/>
        <family val="1"/>
      </rPr>
      <t>3,93</t>
    </r>
    <r>
      <rPr>
        <vertAlign val="superscript"/>
        <sz val="8"/>
        <color rgb="FF0C0C0C"/>
        <rFont val="Cambria"/>
        <family val="1"/>
      </rPr>
      <t xml:space="preserve">4                  </t>
    </r>
    <r>
      <rPr>
        <vertAlign val="superscript"/>
        <sz val="8"/>
        <rFont val="Cambria"/>
        <family val="1"/>
      </rPr>
      <t>4,56S                 7,070</t>
    </r>
  </si>
  <si>
    <r>
      <rPr>
        <sz val="8"/>
        <rFont val="Cambria"/>
        <family val="1"/>
      </rPr>
      <t>S65</t>
    </r>
  </si>
  <si>
    <r>
      <rPr>
        <sz val="9.5"/>
        <rFont val="Arial MT"/>
        <family val="2"/>
      </rPr>
      <t xml:space="preserve">Ganja                                                      </t>
    </r>
    <r>
      <rPr>
        <sz val="8.5"/>
        <rFont val="Arial MT"/>
        <family val="2"/>
      </rPr>
      <t xml:space="preserve">Seizure              </t>
    </r>
    <r>
      <rPr>
        <vertAlign val="superscript"/>
        <sz val="7.5"/>
        <rFont val="Arial MT"/>
        <family val="2"/>
      </rPr>
      <t>94,403           294,347           352,539</t>
    </r>
  </si>
  <si>
    <r>
      <rPr>
        <sz val="8.5"/>
        <rFont val="Arial MT"/>
        <family val="2"/>
      </rPr>
      <t xml:space="preserve">Cases                 </t>
    </r>
    <r>
      <rPr>
        <vertAlign val="superscript"/>
        <sz val="7.5"/>
        <rFont val="Arial MT"/>
        <family val="2"/>
      </rPr>
      <t>8,130             14,401             21,477</t>
    </r>
  </si>
  <si>
    <r>
      <rPr>
        <sz val="10.5"/>
        <rFont val="Arial MT"/>
        <family val="2"/>
      </rPr>
      <t xml:space="preserve">Hashish                                              </t>
    </r>
    <r>
      <rPr>
        <sz val="8.5"/>
        <rFont val="Arial MT"/>
        <family val="2"/>
      </rPr>
      <t xml:space="preserve">Seizure                </t>
    </r>
    <r>
      <rPr>
        <vertAlign val="superscript"/>
        <sz val="7.5"/>
        <rFont val="Arial MT"/>
        <family val="2"/>
      </rPr>
      <t>3,349               2,805               3,218</t>
    </r>
  </si>
  <si>
    <r>
      <rPr>
        <sz val="8.5"/>
        <rFont val="Arial MT"/>
        <family val="2"/>
      </rPr>
      <t xml:space="preserve">Cases                 </t>
    </r>
    <r>
      <rPr>
        <vertAlign val="superscript"/>
        <sz val="7.5"/>
        <rFont val="Arial MT"/>
        <family val="2"/>
      </rPr>
      <t>2,295               2,567               2,943</t>
    </r>
  </si>
  <si>
    <r>
      <rPr>
        <sz val="9.5"/>
        <rFont val="Cambria"/>
        <family val="1"/>
      </rPr>
      <t xml:space="preserve">Cocaine                                                                </t>
    </r>
    <r>
      <rPr>
        <sz val="8.5"/>
        <rFont val="Arial MT"/>
        <family val="2"/>
      </rPr>
      <t xml:space="preserve">Seizure                  </t>
    </r>
    <r>
      <rPr>
        <vertAlign val="superscript"/>
        <sz val="7.5"/>
        <rFont val="Arial MT"/>
        <family val="2"/>
      </rPr>
      <t>113                    28                   69</t>
    </r>
  </si>
  <si>
    <r>
      <rPr>
        <sz val="8.5"/>
        <rFont val="Arial MT"/>
        <family val="2"/>
      </rPr>
      <t xml:space="preserve">Cases                    </t>
    </r>
    <r>
      <rPr>
        <vertAlign val="superscript"/>
        <sz val="7.5"/>
        <rFont val="Arial MT"/>
        <family val="2"/>
      </rPr>
      <t>100                    81                  132</t>
    </r>
  </si>
  <si>
    <r>
      <rPr>
        <sz val="10"/>
        <rFont val="Arial MT"/>
        <family val="2"/>
      </rPr>
      <t xml:space="preserve">Methaqualone                                        </t>
    </r>
    <r>
      <rPr>
        <sz val="8.5"/>
        <rFont val="Arial MT"/>
        <family val="2"/>
      </rPr>
      <t xml:space="preserve">Seizure                    </t>
    </r>
    <r>
      <rPr>
        <vertAlign val="superscript"/>
        <sz val="7.5"/>
        <rFont val="Arial MT"/>
        <family val="2"/>
      </rPr>
      <t>89             24,107                  124</t>
    </r>
  </si>
  <si>
    <r>
      <rPr>
        <sz val="8.5"/>
        <rFont val="Arial MT"/>
        <family val="2"/>
      </rPr>
      <t xml:space="preserve">Cases                      </t>
    </r>
    <r>
      <rPr>
        <vertAlign val="superscript"/>
        <sz val="7.5"/>
        <rFont val="Arial MT"/>
        <family val="2"/>
      </rPr>
      <t>22                      8                   24</t>
    </r>
  </si>
  <si>
    <r>
      <rPr>
        <sz val="9.5"/>
        <rFont val="Arial MT"/>
        <family val="2"/>
      </rPr>
      <t xml:space="preserve">Ephedrine                                                </t>
    </r>
    <r>
      <rPr>
        <sz val="8.5"/>
        <rFont val="Arial MT"/>
        <family val="2"/>
      </rPr>
      <t xml:space="preserve">Seizure                  </t>
    </r>
    <r>
      <rPr>
        <vertAlign val="superscript"/>
        <sz val="7.5"/>
        <rFont val="Arial MT"/>
        <family val="2"/>
      </rPr>
      <t>827             21,272               2,990</t>
    </r>
  </si>
  <si>
    <r>
      <rPr>
        <sz val="8.5"/>
        <rFont val="Arial MT"/>
        <family val="2"/>
      </rPr>
      <t xml:space="preserve">Cases                      </t>
    </r>
    <r>
      <rPr>
        <vertAlign val="superscript"/>
        <sz val="7.5"/>
        <rFont val="Arial MT"/>
        <family val="2"/>
      </rPr>
      <t>19                   17                    26</t>
    </r>
  </si>
  <si>
    <r>
      <rPr>
        <sz val="9.5"/>
        <rFont val="Arial MT"/>
        <family val="2"/>
      </rPr>
      <t xml:space="preserve">Acelic Anhydride                                      </t>
    </r>
    <r>
      <rPr>
        <sz val="8.5"/>
        <rFont val="Arial MT"/>
        <family val="2"/>
      </rPr>
      <t xml:space="preserve">Seizure                      </t>
    </r>
    <r>
      <rPr>
        <vertAlign val="superscript"/>
        <sz val="7.5"/>
        <rFont val="Arial MT"/>
        <family val="2"/>
      </rPr>
      <t>4               2,661                    25</t>
    </r>
  </si>
  <si>
    <r>
      <rPr>
        <sz val="8.5"/>
        <rFont val="Arial MT"/>
        <family val="2"/>
      </rPr>
      <t xml:space="preserve">Cases                       </t>
    </r>
    <r>
      <rPr>
        <vertAlign val="superscript"/>
        <sz val="7.5"/>
        <rFont val="Arial MT"/>
        <family val="2"/>
      </rPr>
      <t>1                      1                      2</t>
    </r>
  </si>
  <si>
    <r>
      <rPr>
        <sz val="9.5"/>
        <rFont val="Arial MT"/>
        <family val="2"/>
      </rPr>
      <t xml:space="preserve">ATS                                                        </t>
    </r>
    <r>
      <rPr>
        <sz val="8.5"/>
        <rFont val="Arial MT"/>
        <family val="2"/>
      </rPr>
      <t xml:space="preserve">Seizure                  </t>
    </r>
    <r>
      <rPr>
        <vertAlign val="superscript"/>
        <sz val="7.5"/>
        <rFont val="Arial MT"/>
        <family val="2"/>
      </rPr>
      <t>166               1,687                    95</t>
    </r>
  </si>
  <si>
    <r>
      <rPr>
        <sz val="8.5"/>
        <rFont val="Arial MT"/>
        <family val="2"/>
      </rPr>
      <t xml:space="preserve">Cases                      </t>
    </r>
    <r>
      <rPr>
        <vertAlign val="superscript"/>
        <sz val="7.5"/>
        <rFont val="Arial MT"/>
        <family val="2"/>
      </rPr>
      <t xml:space="preserve">21                    20                    19
</t>
    </r>
    <r>
      <rPr>
        <sz val="12.5"/>
        <color rgb="FF0100DF"/>
        <rFont val="Courier New"/>
        <family val="3"/>
      </rPr>
      <t>2.PERSONARRESTED</t>
    </r>
  </si>
  <si>
    <r>
      <rPr>
        <sz val="10"/>
        <rFont val="Arial MT"/>
        <family val="2"/>
      </rPr>
      <t xml:space="preserve">a) Nos of Person Arrested including Foreigners                 </t>
    </r>
    <r>
      <rPr>
        <vertAlign val="superscript"/>
        <sz val="7.5"/>
        <rFont val="Arial MT"/>
        <family val="2"/>
      </rPr>
      <t>32,559             38,975             56,006</t>
    </r>
  </si>
  <si>
    <r>
      <rPr>
        <sz val="10"/>
        <rFont val="Arial MT"/>
        <family val="2"/>
      </rPr>
      <t xml:space="preserve">b) Nos of Foreigners Arrested                                            </t>
    </r>
    <r>
      <rPr>
        <vertAlign val="superscript"/>
        <sz val="7.5"/>
        <rFont val="Arial MT"/>
        <family val="2"/>
      </rPr>
      <t xml:space="preserve">221                  219                  397
</t>
    </r>
    <r>
      <rPr>
        <sz val="9.5"/>
        <color rgb="FF1A18DF"/>
        <rFont val="Arial MT"/>
        <family val="2"/>
      </rPr>
      <t xml:space="preserve">3. </t>
    </r>
    <r>
      <rPr>
        <sz val="9.5"/>
        <color rgb="FF0300EF"/>
        <rFont val="Arial MT"/>
        <family val="2"/>
      </rPr>
      <t xml:space="preserve">ACTION </t>
    </r>
    <r>
      <rPr>
        <sz val="9.5"/>
        <color rgb="FF0308C3"/>
        <rFont val="Arial MT"/>
        <family val="2"/>
      </rPr>
      <t xml:space="preserve">TAKEN </t>
    </r>
    <r>
      <rPr>
        <sz val="9.5"/>
        <color rgb="FF0000EB"/>
        <rFont val="Arial MT"/>
        <family val="2"/>
      </rPr>
      <t xml:space="preserve">AGAINST </t>
    </r>
    <r>
      <rPr>
        <sz val="9.5"/>
        <color rgb="FF0801DD"/>
        <rFont val="Arial MT"/>
        <family val="2"/>
      </rPr>
      <t xml:space="preserve">PERSONS </t>
    </r>
    <r>
      <rPr>
        <sz val="9.5"/>
        <color rgb="FF0505E6"/>
        <rFont val="Arial MT"/>
        <family val="2"/>
      </rPr>
      <t xml:space="preserve">INVOLVED </t>
    </r>
    <r>
      <rPr>
        <sz val="9.5"/>
        <color rgb="FF0500E6"/>
        <rFont val="Arial MT"/>
        <family val="2"/>
      </rPr>
      <t xml:space="preserve">IN </t>
    </r>
    <r>
      <rPr>
        <sz val="9.5"/>
        <color rgb="FF0103E1"/>
        <rFont val="Arial MT"/>
        <family val="2"/>
      </rPr>
      <t xml:space="preserve">DRUG </t>
    </r>
    <r>
      <rPr>
        <sz val="9.5"/>
        <color rgb="FF0807BA"/>
        <rFont val="Arial MT"/>
        <family val="2"/>
      </rPr>
      <t>TRAFFICKING</t>
    </r>
  </si>
  <si>
    <r>
      <rPr>
        <sz val="10"/>
        <rFont val="Arial MT"/>
        <family val="2"/>
      </rPr>
      <t xml:space="preserve">a) Nos of person prosecuted                                          </t>
    </r>
    <r>
      <rPr>
        <vertAlign val="superscript"/>
        <sz val="7.5"/>
        <rFont val="Arial MT"/>
        <family val="2"/>
      </rPr>
      <t xml:space="preserve">52,143             </t>
    </r>
    <r>
      <rPr>
        <vertAlign val="superscript"/>
        <sz val="8.5"/>
        <rFont val="Arial MT"/>
        <family val="2"/>
      </rPr>
      <t xml:space="preserve">40,660            </t>
    </r>
    <r>
      <rPr>
        <vertAlign val="superscript"/>
        <sz val="8"/>
        <rFont val="Arial MT"/>
        <family val="2"/>
      </rPr>
      <t>36,067</t>
    </r>
  </si>
  <si>
    <r>
      <rPr>
        <sz val="10"/>
        <rFont val="Arial MT"/>
        <family val="2"/>
      </rPr>
      <t xml:space="preserve">b) Nos of person convicted                                            </t>
    </r>
    <r>
      <rPr>
        <vertAlign val="superscript"/>
        <sz val="7.5"/>
        <rFont val="Arial MT"/>
        <family val="2"/>
      </rPr>
      <t xml:space="preserve">38,017             </t>
    </r>
    <r>
      <rPr>
        <vertAlign val="superscript"/>
        <sz val="7"/>
        <rFont val="Arial MT"/>
        <family val="2"/>
      </rPr>
      <t xml:space="preserve">31,510              </t>
    </r>
    <r>
      <rPr>
        <sz val="8"/>
        <rFont val="Arial MT"/>
        <family val="2"/>
      </rPr>
      <t>27,949</t>
    </r>
  </si>
  <si>
    <r>
      <rPr>
        <sz val="10"/>
        <rFont val="Arial MT"/>
        <family val="2"/>
      </rPr>
      <t xml:space="preserve">c) Nos of persons acquited                                             </t>
    </r>
    <r>
      <rPr>
        <vertAlign val="superscript"/>
        <sz val="9"/>
        <rFont val="Arial MT"/>
        <family val="2"/>
      </rPr>
      <t xml:space="preserve">5,997            </t>
    </r>
    <r>
      <rPr>
        <vertAlign val="superscript"/>
        <sz val="7.5"/>
        <rFont val="Arial MT"/>
        <family val="2"/>
      </rPr>
      <t xml:space="preserve">6,664               </t>
    </r>
    <r>
      <rPr>
        <vertAlign val="superscript"/>
        <sz val="8"/>
        <rFont val="Cambria"/>
        <family val="1"/>
      </rPr>
      <t xml:space="preserve">5,093
</t>
    </r>
    <r>
      <rPr>
        <sz val="10.5"/>
        <color rgb="FF0000DA"/>
        <rFont val="Arial MT"/>
        <family val="2"/>
      </rPr>
      <t xml:space="preserve">4. </t>
    </r>
    <r>
      <rPr>
        <sz val="10.5"/>
        <color rgb="FF030EE2"/>
        <rFont val="Arial MT"/>
        <family val="2"/>
      </rPr>
      <t xml:space="preserve">ACTION </t>
    </r>
    <r>
      <rPr>
        <sz val="10.5"/>
        <color rgb="FF0708BC"/>
        <rFont val="Arial MT"/>
        <family val="2"/>
      </rPr>
      <t xml:space="preserve">TAKEN </t>
    </r>
    <r>
      <rPr>
        <sz val="10.5"/>
        <color rgb="FF0108D6"/>
        <rFont val="Arial MT"/>
        <family val="2"/>
      </rPr>
      <t xml:space="preserve">UNDER </t>
    </r>
    <r>
      <rPr>
        <sz val="10.5"/>
        <color rgb="FF150AE8"/>
        <rFont val="Arial MT"/>
        <family val="2"/>
      </rPr>
      <t xml:space="preserve">PITNDPS(NDPS)  </t>
    </r>
    <r>
      <rPr>
        <sz val="10.5"/>
        <color rgb="FF0C0EEB"/>
        <rFont val="Arial MT"/>
        <family val="2"/>
      </rPr>
      <t xml:space="preserve">ACT, </t>
    </r>
    <r>
      <rPr>
        <sz val="10.5"/>
        <color rgb="FF1308C6"/>
        <rFont val="Arial MT"/>
        <family val="2"/>
      </rPr>
      <t>1988</t>
    </r>
  </si>
  <si>
    <r>
      <rPr>
        <sz val="10"/>
        <rFont val="Arial MT"/>
        <family val="2"/>
      </rPr>
      <t xml:space="preserve">a) Nos of Detention </t>
    </r>
    <r>
      <rPr>
        <vertAlign val="superscript"/>
        <sz val="10"/>
        <rFont val="Arial MT"/>
        <family val="2"/>
      </rPr>
      <t>order</t>
    </r>
    <r>
      <rPr>
        <vertAlign val="subscript"/>
        <sz val="10"/>
        <rFont val="Arial MT"/>
        <family val="2"/>
      </rPr>
      <t xml:space="preserve">• </t>
    </r>
    <r>
      <rPr>
        <sz val="10"/>
        <rFont val="Arial MT"/>
        <family val="2"/>
      </rPr>
      <t xml:space="preserve">t  </t>
    </r>
    <r>
      <rPr>
        <vertAlign val="subscript"/>
        <sz val="10"/>
        <rFont val="Arial MT"/>
        <family val="2"/>
      </rPr>
      <t>!</t>
    </r>
    <r>
      <rPr>
        <vertAlign val="superscript"/>
        <sz val="10"/>
        <rFont val="Arial MT"/>
        <family val="2"/>
      </rPr>
      <t xml:space="preserve">TNDPS </t>
    </r>
    <r>
      <rPr>
        <sz val="10"/>
        <rFont val="Arial MT"/>
        <family val="2"/>
      </rPr>
      <t xml:space="preserve">Act, 1988)                       </t>
    </r>
    <r>
      <rPr>
        <vertAlign val="superscript"/>
        <sz val="8.5"/>
        <rFont val="Courier New"/>
        <family val="3"/>
      </rPr>
      <t xml:space="preserve">0         0         </t>
    </r>
    <r>
      <rPr>
        <vertAlign val="superscript"/>
        <sz val="7"/>
        <rFont val="Arial MT"/>
        <family val="2"/>
      </rPr>
      <t>0</t>
    </r>
  </si>
  <si>
    <r>
      <rPr>
        <sz val="9.5"/>
        <rFont val="Arial MT"/>
        <family val="2"/>
      </rPr>
      <t xml:space="preserve">b) Nos of persons Detained                                                    </t>
    </r>
    <r>
      <rPr>
        <vertAlign val="superscript"/>
        <sz val="8.5"/>
        <rFont val="Courier New"/>
        <family val="3"/>
      </rPr>
      <t xml:space="preserve">0         0         </t>
    </r>
    <r>
      <rPr>
        <vertAlign val="superscript"/>
        <sz val="7"/>
        <rFont val="Arial MT"/>
        <family val="2"/>
      </rPr>
      <t xml:space="preserve">0
</t>
    </r>
    <r>
      <rPr>
        <sz val="10"/>
        <color rgb="FF0500B1"/>
        <rFont val="Arial MT"/>
        <family val="2"/>
      </rPr>
      <t xml:space="preserve">5. </t>
    </r>
    <r>
      <rPr>
        <sz val="10"/>
        <color rgb="FF0300EF"/>
        <rFont val="Arial MT"/>
        <family val="2"/>
      </rPr>
      <t xml:space="preserve">DESTRUCTION </t>
    </r>
    <r>
      <rPr>
        <sz val="10"/>
        <color rgb="FF0A0CDB"/>
        <rFont val="Arial MT"/>
        <family val="2"/>
      </rPr>
      <t xml:space="preserve">OF </t>
    </r>
    <r>
      <rPr>
        <sz val="10"/>
        <color rgb="FF0707C8"/>
        <rFont val="Arial MT"/>
        <family val="2"/>
      </rPr>
      <t xml:space="preserve">NARCOTICS </t>
    </r>
    <r>
      <rPr>
        <sz val="10"/>
        <color rgb="FF0701EB"/>
        <rFont val="Arial MT"/>
        <family val="2"/>
      </rPr>
      <t xml:space="preserve">DRUG </t>
    </r>
    <r>
      <rPr>
        <sz val="10"/>
        <color rgb="FF0F0AF4"/>
        <rFont val="Arial MT"/>
        <family val="2"/>
      </rPr>
      <t xml:space="preserve">YIELDING </t>
    </r>
    <r>
      <rPr>
        <sz val="10"/>
        <color rgb="FF110CD3"/>
        <rFont val="Arial MT"/>
        <family val="2"/>
      </rPr>
      <t>PLANTS</t>
    </r>
  </si>
  <si>
    <r>
      <rPr>
        <sz val="10"/>
        <rFont val="Arial MT"/>
        <family val="2"/>
      </rPr>
      <t xml:space="preserve">a) Poppy Plant Area (in Acres)                                          </t>
    </r>
    <r>
      <rPr>
        <sz val="8.5"/>
        <rFont val="Arial MT"/>
        <family val="2"/>
      </rPr>
      <t xml:space="preserve">3,461             6,512             </t>
    </r>
    <r>
      <rPr>
        <vertAlign val="superscript"/>
        <sz val="6.5"/>
        <rFont val="Arial MT"/>
        <family val="2"/>
      </rPr>
      <t>7,60Z</t>
    </r>
  </si>
  <si>
    <r>
      <rPr>
        <sz val="6.5"/>
        <rFont val="Arial MT"/>
        <family val="2"/>
      </rPr>
      <t>B,669</t>
    </r>
  </si>
  <si>
    <r>
      <rPr>
        <sz val="10"/>
        <rFont val="Arial MT"/>
        <family val="2"/>
      </rPr>
      <t xml:space="preserve">b) Cannabis Plant Area (in Acres)                                        </t>
    </r>
    <r>
      <rPr>
        <sz val="8.5"/>
        <rFont val="Arial MT"/>
        <family val="2"/>
      </rPr>
      <t xml:space="preserve">818             8,438             </t>
    </r>
    <r>
      <rPr>
        <vertAlign val="superscript"/>
        <sz val="6.5"/>
        <rFont val="Arial MT"/>
        <family val="2"/>
      </rPr>
      <t xml:space="preserve">B,515
</t>
    </r>
    <r>
      <rPr>
        <sz val="10"/>
        <color rgb="FF0100D8"/>
        <rFont val="Arial MT"/>
        <family val="2"/>
      </rPr>
      <t xml:space="preserve">6. </t>
    </r>
    <r>
      <rPr>
        <sz val="10"/>
        <color rgb="FF0101EB"/>
        <rFont val="Arial MT"/>
        <family val="2"/>
      </rPr>
      <t xml:space="preserve">DESTRUCTION </t>
    </r>
    <r>
      <rPr>
        <sz val="10"/>
        <color rgb="FF0301CD"/>
        <rFont val="Arial MT"/>
        <family val="2"/>
      </rPr>
      <t xml:space="preserve">OF </t>
    </r>
    <r>
      <rPr>
        <sz val="10"/>
        <color rgb="FF0F0CC4"/>
        <rFont val="Arial MT"/>
        <family val="2"/>
      </rPr>
      <t xml:space="preserve">ILLICIT </t>
    </r>
    <r>
      <rPr>
        <sz val="10"/>
        <color rgb="FF0000D8"/>
        <rFont val="Arial MT"/>
        <family val="2"/>
      </rPr>
      <t xml:space="preserve">MANUFACTURING </t>
    </r>
    <r>
      <rPr>
        <sz val="10"/>
        <color rgb="FF0803DF"/>
        <rFont val="Arial MT"/>
        <family val="2"/>
      </rPr>
      <t>FACILITIES</t>
    </r>
  </si>
  <si>
    <r>
      <rPr>
        <sz val="7"/>
        <rFont val="Arial MT"/>
        <family val="2"/>
      </rPr>
      <t>4,B91</t>
    </r>
  </si>
  <si>
    <r>
      <rPr>
        <sz val="9.5"/>
        <color rgb="FF017200"/>
        <rFont val="Arial MT"/>
        <family val="2"/>
      </rPr>
      <t xml:space="preserve">NAME </t>
    </r>
    <r>
      <rPr>
        <sz val="9.5"/>
        <color rgb="FF0F7223"/>
        <rFont val="Arial MT"/>
        <family val="2"/>
      </rPr>
      <t xml:space="preserve">OF </t>
    </r>
    <r>
      <rPr>
        <sz val="9.5"/>
        <color rgb="FF247528"/>
        <rFont val="Arial MT"/>
        <family val="2"/>
      </rPr>
      <t xml:space="preserve">FACILITY         </t>
    </r>
    <r>
      <rPr>
        <sz val="9.5"/>
        <color rgb="FF117211"/>
        <rFont val="Arial MT"/>
        <family val="2"/>
      </rPr>
      <t xml:space="preserve">DRUGS </t>
    </r>
    <r>
      <rPr>
        <sz val="9.5"/>
        <color rgb="FF166D0C"/>
        <rFont val="Arial MT"/>
        <family val="2"/>
      </rPr>
      <t>SEIZED</t>
    </r>
  </si>
  <si>
    <r>
      <rPr>
        <sz val="9.5"/>
        <rFont val="Arial MT"/>
        <family val="2"/>
      </rPr>
      <t>Heroin</t>
    </r>
  </si>
  <si>
    <r>
      <rPr>
        <sz val="9.5"/>
        <rFont val="Arial MT"/>
        <family val="2"/>
      </rPr>
      <t xml:space="preserve">Heroin(Kg)                                         </t>
    </r>
    <r>
      <rPr>
        <vertAlign val="superscript"/>
        <sz val="7"/>
        <rFont val="Arial MT"/>
        <family val="2"/>
      </rPr>
      <t xml:space="preserve">0                       </t>
    </r>
    <r>
      <rPr>
        <vertAlign val="superscript"/>
        <sz val="8"/>
        <rFont val="Courier New"/>
        <family val="3"/>
      </rPr>
      <t>0</t>
    </r>
  </si>
  <si>
    <r>
      <rPr>
        <sz val="10"/>
        <rFont val="Arial MT"/>
        <family val="2"/>
      </rPr>
      <t xml:space="preserve">Morphine(Kg)                                </t>
    </r>
    <r>
      <rPr>
        <vertAlign val="superscript"/>
        <sz val="7"/>
        <rFont val="Arial MT"/>
        <family val="2"/>
      </rPr>
      <t xml:space="preserve">44.3                                                </t>
    </r>
    <r>
      <rPr>
        <vertAlign val="superscript"/>
        <sz val="8"/>
        <rFont val="Courier New"/>
        <family val="3"/>
      </rPr>
      <t>0</t>
    </r>
  </si>
  <si>
    <r>
      <rPr>
        <sz val="10"/>
        <rFont val="Arial MT"/>
        <family val="2"/>
      </rPr>
      <t xml:space="preserve">Opium(Kg)                                      </t>
    </r>
    <r>
      <rPr>
        <vertAlign val="superscript"/>
        <sz val="7"/>
        <rFont val="Arial MT"/>
        <family val="2"/>
      </rPr>
      <t xml:space="preserve">0                       </t>
    </r>
    <r>
      <rPr>
        <vertAlign val="superscript"/>
        <sz val="8"/>
        <rFont val="Courier New"/>
        <family val="3"/>
      </rPr>
      <t xml:space="preserve">3         </t>
    </r>
    <r>
      <rPr>
        <vertAlign val="superscript"/>
        <sz val="9"/>
        <rFont val="Courier New"/>
        <family val="3"/>
      </rPr>
      <t>0</t>
    </r>
  </si>
  <si>
    <r>
      <rPr>
        <sz val="10"/>
        <rFont val="Arial MT"/>
        <family val="2"/>
      </rPr>
      <t xml:space="preserve">Acetic Anhydride(Kg)                          </t>
    </r>
    <r>
      <rPr>
        <vertAlign val="superscript"/>
        <sz val="7"/>
        <rFont val="Arial MT"/>
        <family val="2"/>
      </rPr>
      <t xml:space="preserve">0                       </t>
    </r>
    <r>
      <rPr>
        <sz val="7.5"/>
        <rFont val="Arial Black"/>
        <family val="2"/>
      </rPr>
      <t xml:space="preserve">0                  </t>
    </r>
    <r>
      <rPr>
        <vertAlign val="superscript"/>
        <sz val="7.5"/>
        <rFont val="Arial MT"/>
        <family val="2"/>
      </rPr>
      <t>5</t>
    </r>
  </si>
  <si>
    <r>
      <rPr>
        <sz val="10"/>
        <rFont val="Arial MT"/>
        <family val="2"/>
      </rPr>
      <t xml:space="preserve">Other Substances(Kg)                        </t>
    </r>
    <r>
      <rPr>
        <vertAlign val="superscript"/>
        <sz val="6.5"/>
        <rFont val="Arial MT"/>
        <family val="2"/>
      </rPr>
      <t xml:space="preserve">1                       </t>
    </r>
    <r>
      <rPr>
        <vertAlign val="superscript"/>
        <sz val="7.5"/>
        <rFont val="Arial Black"/>
        <family val="2"/>
      </rPr>
      <t xml:space="preserve">21                  </t>
    </r>
    <r>
      <rPr>
        <vertAlign val="superscript"/>
        <sz val="7.5"/>
        <rFont val="Arial MT"/>
        <family val="2"/>
      </rPr>
      <t>0</t>
    </r>
  </si>
  <si>
    <r>
      <rPr>
        <sz val="10"/>
        <rFont val="Arial MT"/>
        <family val="2"/>
      </rPr>
      <t xml:space="preserve">Nos of facilities detected                     </t>
    </r>
    <r>
      <rPr>
        <vertAlign val="superscript"/>
        <sz val="7"/>
        <rFont val="Arial MT"/>
        <family val="2"/>
      </rPr>
      <t xml:space="preserve">0                                                </t>
    </r>
    <r>
      <rPr>
        <vertAlign val="superscript"/>
        <sz val="7.5"/>
        <rFont val="Arial MT"/>
        <family val="2"/>
      </rPr>
      <t>1</t>
    </r>
  </si>
  <si>
    <r>
      <rPr>
        <sz val="10"/>
        <rFont val="Arial MT"/>
        <family val="2"/>
      </rPr>
      <t xml:space="preserve">Nos of persons arrested                      </t>
    </r>
    <r>
      <rPr>
        <vertAlign val="superscript"/>
        <sz val="7"/>
        <rFont val="Arial MT"/>
        <family val="2"/>
      </rPr>
      <t xml:space="preserve">0                                                </t>
    </r>
    <r>
      <rPr>
        <vertAlign val="superscript"/>
        <sz val="7.5"/>
        <rFont val="Arial MT"/>
        <family val="2"/>
      </rPr>
      <t>1</t>
    </r>
  </si>
  <si>
    <r>
      <rPr>
        <sz val="10"/>
        <rFont val="Arial MT"/>
        <family val="2"/>
      </rPr>
      <t>Methaqualone</t>
    </r>
  </si>
  <si>
    <r>
      <rPr>
        <sz val="10"/>
        <rFont val="Arial MT"/>
        <family val="2"/>
      </rPr>
      <t xml:space="preserve">Methaqualone(Kg)                             </t>
    </r>
    <r>
      <rPr>
        <vertAlign val="superscript"/>
        <sz val="7"/>
        <rFont val="Arial MT"/>
        <family val="2"/>
      </rPr>
      <t xml:space="preserve">0                       </t>
    </r>
    <r>
      <rPr>
        <vertAlign val="superscript"/>
        <sz val="8.5"/>
        <rFont val="Courier New"/>
        <family val="3"/>
      </rPr>
      <t xml:space="preserve">0         </t>
    </r>
    <r>
      <rPr>
        <vertAlign val="superscript"/>
        <sz val="7.5"/>
        <rFont val="Arial MT"/>
        <family val="2"/>
      </rPr>
      <t>0</t>
    </r>
  </si>
  <si>
    <r>
      <rPr>
        <sz val="10"/>
        <rFont val="Arial MT"/>
        <family val="2"/>
      </rPr>
      <t xml:space="preserve">Anthranilic acid(Kg)                            </t>
    </r>
    <r>
      <rPr>
        <vertAlign val="superscript"/>
        <sz val="7"/>
        <rFont val="Arial MT"/>
        <family val="2"/>
      </rPr>
      <t xml:space="preserve">0                       </t>
    </r>
    <r>
      <rPr>
        <vertAlign val="superscript"/>
        <sz val="8.5"/>
        <rFont val="Courier New"/>
        <family val="3"/>
      </rPr>
      <t xml:space="preserve">0         </t>
    </r>
    <r>
      <rPr>
        <vertAlign val="superscript"/>
        <sz val="7.5"/>
        <rFont val="Arial MT"/>
        <family val="2"/>
      </rPr>
      <t>0</t>
    </r>
  </si>
  <si>
    <r>
      <rPr>
        <sz val="10"/>
        <rFont val="Arial MT"/>
        <family val="2"/>
      </rPr>
      <t xml:space="preserve">N-acetyl aNhranilic acid(Kg)                 </t>
    </r>
    <r>
      <rPr>
        <vertAlign val="superscript"/>
        <sz val="7"/>
        <rFont val="Arial MT"/>
        <family val="2"/>
      </rPr>
      <t xml:space="preserve">0                       </t>
    </r>
    <r>
      <rPr>
        <vertAlign val="superscript"/>
        <sz val="8.5"/>
        <rFont val="Courier New"/>
        <family val="3"/>
      </rPr>
      <t xml:space="preserve">0         </t>
    </r>
    <r>
      <rPr>
        <vertAlign val="superscript"/>
        <sz val="7.5"/>
        <rFont val="Arial MT"/>
        <family val="2"/>
      </rPr>
      <t>0</t>
    </r>
  </si>
  <si>
    <r>
      <rPr>
        <sz val="10"/>
        <rFont val="Arial MT"/>
        <family val="2"/>
      </rPr>
      <t xml:space="preserve">Other Substances(Kg)                        </t>
    </r>
    <r>
      <rPr>
        <vertAlign val="superscript"/>
        <sz val="7"/>
        <rFont val="Arial MT"/>
        <family val="2"/>
      </rPr>
      <t xml:space="preserve">0                       </t>
    </r>
    <r>
      <rPr>
        <vertAlign val="superscript"/>
        <sz val="8.5"/>
        <rFont val="Courier New"/>
        <family val="3"/>
      </rPr>
      <t xml:space="preserve">0         </t>
    </r>
    <r>
      <rPr>
        <vertAlign val="superscript"/>
        <sz val="7.5"/>
        <rFont val="Arial MT"/>
        <family val="2"/>
      </rPr>
      <t>0</t>
    </r>
  </si>
  <si>
    <r>
      <rPr>
        <sz val="10"/>
        <rFont val="Arial MT"/>
        <family val="2"/>
      </rPr>
      <t xml:space="preserve">Nos of facilities detected                     </t>
    </r>
    <r>
      <rPr>
        <vertAlign val="superscript"/>
        <sz val="7"/>
        <rFont val="Arial MT"/>
        <family val="2"/>
      </rPr>
      <t xml:space="preserve">0                       </t>
    </r>
    <r>
      <rPr>
        <vertAlign val="superscript"/>
        <sz val="8.5"/>
        <rFont val="Courier New"/>
        <family val="3"/>
      </rPr>
      <t xml:space="preserve">0         </t>
    </r>
    <r>
      <rPr>
        <vertAlign val="superscript"/>
        <sz val="7.5"/>
        <rFont val="Arial MT"/>
        <family val="2"/>
      </rPr>
      <t>0</t>
    </r>
  </si>
  <si>
    <r>
      <rPr>
        <sz val="10"/>
        <rFont val="Arial MT"/>
        <family val="2"/>
      </rPr>
      <t xml:space="preserve">Nos of persons arrested                      </t>
    </r>
    <r>
      <rPr>
        <vertAlign val="superscript"/>
        <sz val="7"/>
        <rFont val="Arial MT"/>
        <family val="2"/>
      </rPr>
      <t xml:space="preserve">0                       </t>
    </r>
    <r>
      <rPr>
        <vertAlign val="superscript"/>
        <sz val="8.5"/>
        <rFont val="Courier New"/>
        <family val="3"/>
      </rPr>
      <t xml:space="preserve">0         </t>
    </r>
    <r>
      <rPr>
        <vertAlign val="superscript"/>
        <sz val="7.5"/>
        <rFont val="Arial MT"/>
        <family val="2"/>
      </rPr>
      <t>0</t>
    </r>
  </si>
  <si>
    <r>
      <rPr>
        <sz val="14.5"/>
        <rFont val="Times New Roman"/>
        <family val="1"/>
      </rPr>
      <t xml:space="preserve">National Drug Enforcement Statistics (Provisional) as On
</t>
    </r>
    <r>
      <rPr>
        <sz val="12"/>
        <rFont val="Arial MT"/>
        <family val="2"/>
      </rPr>
      <t>31/03/2019</t>
    </r>
  </si>
  <si>
    <r>
      <rPr>
        <sz val="8.5"/>
        <rFont val="Arial MT"/>
        <family val="2"/>
      </rPr>
      <t>ATS</t>
    </r>
  </si>
  <si>
    <r>
      <rPr>
        <sz val="8.5"/>
        <rFont val="Arial MT"/>
        <family val="2"/>
      </rPr>
      <t>Amphetamine(Kg)</t>
    </r>
  </si>
  <si>
    <r>
      <rPr>
        <sz val="7.5"/>
        <rFont val="Arial MT"/>
        <family val="2"/>
      </rPr>
      <t>0.00</t>
    </r>
  </si>
  <si>
    <r>
      <rPr>
        <sz val="8"/>
        <rFont val="Arial MT"/>
        <family val="2"/>
      </rPr>
      <t>Methamphetamines(Kg)</t>
    </r>
  </si>
  <si>
    <r>
      <rPr>
        <sz val="8.5"/>
        <rFont val="Arial MT"/>
        <family val="2"/>
      </rPr>
      <t>Methamphetamines(Ltrs)</t>
    </r>
  </si>
  <si>
    <r>
      <rPr>
        <sz val="9"/>
        <rFont val="Arial MT"/>
        <family val="2"/>
      </rPr>
      <t xml:space="preserve">Ephedrine/Pseudo-
</t>
    </r>
    <r>
      <rPr>
        <sz val="8.5"/>
        <rFont val="Arial MT"/>
        <family val="2"/>
      </rPr>
      <t>Ephedrine powdered form(Kg)</t>
    </r>
  </si>
  <si>
    <r>
      <rPr>
        <sz val="7.5"/>
        <rFont val="Arial MT"/>
        <family val="2"/>
      </rPr>
      <t>260.70</t>
    </r>
  </si>
  <si>
    <r>
      <rPr>
        <sz val="8.5"/>
        <rFont val="Arial MT"/>
        <family val="2"/>
      </rPr>
      <t>Ephedrine/Pseudo Ephedrine Tablets(Kg)</t>
    </r>
  </si>
  <si>
    <r>
      <rPr>
        <sz val="7"/>
        <rFont val="Arial MT"/>
        <family val="2"/>
      </rPr>
      <t>0.000</t>
    </r>
  </si>
  <si>
    <r>
      <rPr>
        <sz val="8.5"/>
        <rFont val="Arial MT"/>
        <family val="2"/>
      </rPr>
      <t xml:space="preserve">Ephedrine/Pseudo-
</t>
    </r>
    <r>
      <rPr>
        <sz val="9"/>
        <rFont val="Arial MT"/>
        <family val="2"/>
      </rPr>
      <t>Ephedrine Tablets(Nos)</t>
    </r>
  </si>
  <si>
    <r>
      <rPr>
        <sz val="8.5"/>
        <rFont val="Arial MT"/>
        <family val="2"/>
      </rPr>
      <t>Other Substances(Kg)</t>
    </r>
  </si>
  <si>
    <r>
      <rPr>
        <sz val="7"/>
        <rFont val="Arial MT"/>
        <family val="2"/>
      </rPr>
      <t>0.00</t>
    </r>
  </si>
  <si>
    <r>
      <rPr>
        <sz val="8"/>
        <rFont val="Arial MT"/>
        <family val="2"/>
      </rPr>
      <t>Nos of facilities detected</t>
    </r>
  </si>
  <si>
    <r>
      <rPr>
        <sz val="8.5"/>
        <rFont val="Arial MT"/>
        <family val="2"/>
      </rPr>
      <t>Nos of persons arrested</t>
    </r>
  </si>
  <si>
    <r>
      <rPr>
        <sz val="8"/>
        <rFont val="Arial MT"/>
        <family val="2"/>
      </rPr>
      <t>Ketamine</t>
    </r>
  </si>
  <si>
    <r>
      <rPr>
        <sz val="8.5"/>
        <rFont val="Arial MT"/>
        <family val="2"/>
      </rPr>
      <t>Ketamine(Kg)</t>
    </r>
  </si>
  <si>
    <r>
      <rPr>
        <sz val="8.5"/>
        <rFont val="Arial MT"/>
        <family val="2"/>
      </rPr>
      <t>Toluene(L[rs)</t>
    </r>
  </si>
  <si>
    <r>
      <rPr>
        <sz val="8.5"/>
        <rFont val="Arial MT"/>
        <family val="2"/>
      </rPr>
      <t>Acetone(Ltrs)</t>
    </r>
  </si>
  <si>
    <r>
      <rPr>
        <sz val="8.5"/>
        <rFont val="Arial MT"/>
        <family val="2"/>
      </rPr>
      <t>Di-ethyl ether(Ltrs)</t>
    </r>
  </si>
  <si>
    <r>
      <rPr>
        <sz val="8.5"/>
        <rFont val="Arial MT"/>
        <family val="2"/>
      </rPr>
      <t>Other Subsiances(Ltrs/Kg)</t>
    </r>
  </si>
  <si>
    <r>
      <rPr>
        <sz val="8.5"/>
        <rFont val="Arial MT"/>
        <family val="2"/>
      </rPr>
      <t>Methamphetamine (Kg)</t>
    </r>
  </si>
  <si>
    <r>
      <rPr>
        <sz val="8.5"/>
        <rFont val="Arial MT"/>
        <family val="2"/>
      </rPr>
      <t>Nos of facilities detected</t>
    </r>
  </si>
  <si>
    <r>
      <rPr>
        <sz val="9.5"/>
        <rFont val="Arial MT"/>
        <family val="2"/>
      </rPr>
      <t>Muhi Drug Facilities</t>
    </r>
  </si>
  <si>
    <r>
      <rPr>
        <sz val="9"/>
        <rFont val="Arial MT"/>
        <family val="2"/>
      </rPr>
      <t>Heroin(Kg)</t>
    </r>
  </si>
  <si>
    <r>
      <rPr>
        <sz val="8.5"/>
        <rFont val="Arial MT"/>
        <family val="2"/>
      </rPr>
      <t>Morphine(Kg)</t>
    </r>
  </si>
  <si>
    <r>
      <rPr>
        <sz val="8.5"/>
        <rFont val="Arial MT"/>
        <family val="2"/>
      </rPr>
      <t>Opium(Kg)</t>
    </r>
  </si>
  <si>
    <r>
      <rPr>
        <sz val="9"/>
        <rFont val="Arial MT"/>
        <family val="2"/>
      </rPr>
      <t>Amphetamine(Kg)</t>
    </r>
  </si>
  <si>
    <r>
      <rPr>
        <sz val="8.5"/>
        <rFont val="Arial MT"/>
        <family val="2"/>
      </rPr>
      <t>Methamphetamine(Kg)</t>
    </r>
  </si>
  <si>
    <r>
      <rPr>
        <sz val="8.5"/>
        <rFont val="Arial MT"/>
        <family val="2"/>
      </rPr>
      <t xml:space="preserve">Ephedrine/Pseudo- Ephedrine powdered form(Kg)
</t>
    </r>
    <r>
      <rPr>
        <sz val="8.5"/>
        <rFont val="Arial MT"/>
        <family val="2"/>
      </rPr>
      <t xml:space="preserve">Metha  ualone Acetic Anh   ride Anthranilic acid KetaminefK
</t>
    </r>
    <r>
      <rPr>
        <sz val="9"/>
        <rFont val="Arial MT"/>
        <family val="2"/>
      </rPr>
      <t xml:space="preserve">Me  hedronefK </t>
    </r>
    <r>
      <rPr>
        <sz val="8.5"/>
        <rFont val="Arial MT"/>
        <family val="2"/>
      </rPr>
      <t xml:space="preserve">Di-eth   ether   tr Others
</t>
    </r>
    <r>
      <rPr>
        <sz val="8.5"/>
        <rFont val="Arial MT"/>
        <family val="2"/>
      </rPr>
      <t>Nos of facilities detected</t>
    </r>
  </si>
  <si>
    <r>
      <rPr>
        <sz val="8"/>
        <rFont val="Courier New"/>
        <family val="3"/>
      </rPr>
      <t xml:space="preserve">0
</t>
    </r>
    <r>
      <rPr>
        <sz val="7"/>
        <rFont val="Arial Black"/>
        <family val="2"/>
      </rPr>
      <t>559.82</t>
    </r>
  </si>
  <si>
    <r>
      <rPr>
        <sz val="7"/>
        <rFont val="Arial MT"/>
        <family val="2"/>
      </rPr>
      <t xml:space="preserve">0
</t>
    </r>
    <r>
      <rPr>
        <sz val="7"/>
        <rFont val="Arial MT"/>
        <family val="2"/>
      </rPr>
      <t>163</t>
    </r>
  </si>
  <si>
    <r>
      <rPr>
        <sz val="8.5"/>
        <rFont val="Arial MT"/>
        <family val="2"/>
      </rPr>
      <t>Fentanyl HCL</t>
    </r>
  </si>
  <si>
    <r>
      <rPr>
        <sz val="9"/>
        <rFont val="Arial MT"/>
        <family val="2"/>
      </rPr>
      <t>Fentanyl HCL (Kg)</t>
    </r>
  </si>
  <si>
    <r>
      <rPr>
        <sz val="8.5"/>
        <color rgb="FF0300B5"/>
        <rFont val="Arial MT"/>
        <family val="2"/>
      </rPr>
      <t xml:space="preserve">7. </t>
    </r>
    <r>
      <rPr>
        <sz val="8.5"/>
        <color rgb="FF1107E1"/>
        <rFont val="Arial MT"/>
        <family val="2"/>
      </rPr>
      <t xml:space="preserve">BUSTING </t>
    </r>
    <r>
      <rPr>
        <sz val="8.5"/>
        <color rgb="FF0A00CA"/>
        <rFont val="Arial MT"/>
        <family val="2"/>
      </rPr>
      <t xml:space="preserve">OF </t>
    </r>
    <r>
      <rPr>
        <sz val="8.5"/>
        <color rgb="FF1108C1"/>
        <rFont val="Arial MT"/>
        <family val="2"/>
      </rPr>
      <t xml:space="preserve">ILLICIT </t>
    </r>
    <r>
      <rPr>
        <sz val="8.5"/>
        <color rgb="FF1303C4"/>
        <rFont val="Arial MT"/>
        <family val="2"/>
      </rPr>
      <t xml:space="preserve">INTERNET </t>
    </r>
    <r>
      <rPr>
        <sz val="8.5"/>
        <color rgb="FF0803D6"/>
        <rFont val="Arial MT"/>
        <family val="2"/>
      </rPr>
      <t>PHARMACIES</t>
    </r>
  </si>
  <si>
    <r>
      <rPr>
        <sz val="9"/>
        <rFont val="Arial MT"/>
        <family val="2"/>
      </rPr>
      <t>Internet facilities</t>
    </r>
  </si>
  <si>
    <r>
      <rPr>
        <sz val="9"/>
        <rFont val="Arial MT"/>
        <family val="2"/>
      </rPr>
      <t>Psychotropic Tablet(Nos)</t>
    </r>
  </si>
  <si>
    <r>
      <rPr>
        <sz val="9"/>
        <rFont val="Arial MT"/>
        <family val="2"/>
      </rPr>
      <t>Tablets(Kg)</t>
    </r>
  </si>
  <si>
    <r>
      <rPr>
        <sz val="9"/>
        <rFont val="Arial MT"/>
        <family val="2"/>
      </rPr>
      <t>dismantled</t>
    </r>
  </si>
  <si>
    <r>
      <rPr>
        <sz val="9"/>
        <rFont val="Arial MT"/>
        <family val="2"/>
      </rPr>
      <t>Nos of facilities detected</t>
    </r>
  </si>
  <si>
    <r>
      <rPr>
        <sz val="9"/>
        <rFont val="Arial MT"/>
        <family val="2"/>
      </rPr>
      <t>Nos of persons arrested</t>
    </r>
  </si>
  <si>
    <r>
      <rPr>
        <sz val="9.5"/>
        <color rgb="FF0F0CCA"/>
        <rFont val="Arial MT"/>
        <family val="2"/>
      </rPr>
      <t xml:space="preserve">8. </t>
    </r>
    <r>
      <rPr>
        <sz val="9.5"/>
        <color rgb="FF0101D1"/>
        <rFont val="Arial MT"/>
        <family val="2"/>
      </rPr>
      <t xml:space="preserve">DISPOSAL </t>
    </r>
    <r>
      <rPr>
        <sz val="9.5"/>
        <color rgb="FF080ED4"/>
        <rFont val="Arial MT"/>
        <family val="2"/>
      </rPr>
      <t xml:space="preserve">OF </t>
    </r>
    <r>
      <rPr>
        <sz val="9.5"/>
        <color rgb="FF0000BC"/>
        <rFont val="Arial MT"/>
        <family val="2"/>
      </rPr>
      <t xml:space="preserve">SEIZED </t>
    </r>
    <r>
      <rPr>
        <sz val="9.5"/>
        <color rgb="FF0105C1"/>
        <rFont val="Arial MT"/>
        <family val="2"/>
      </rPr>
      <t xml:space="preserve">NARCOTICS </t>
    </r>
    <r>
      <rPr>
        <sz val="9.5"/>
        <color rgb="FF0301E4"/>
        <rFont val="Arial MT"/>
        <family val="2"/>
      </rPr>
      <t xml:space="preserve">DRUGS </t>
    </r>
    <r>
      <rPr>
        <sz val="9.5"/>
        <color rgb="FF0C03F4"/>
        <rFont val="Arial MT"/>
        <family val="2"/>
      </rPr>
      <t xml:space="preserve">AND </t>
    </r>
    <r>
      <rPr>
        <sz val="9.5"/>
        <color rgb="FF0C08D8"/>
        <rFont val="Arial MT"/>
        <family val="2"/>
      </rPr>
      <t xml:space="preserve">PSYCHOTROPIC </t>
    </r>
    <r>
      <rPr>
        <sz val="9.5"/>
        <color rgb="FF0708C1"/>
        <rFont val="Arial MT"/>
        <family val="2"/>
      </rPr>
      <t>SUBSTANCE</t>
    </r>
  </si>
  <si>
    <r>
      <rPr>
        <sz val="7.5"/>
        <rFont val="Arial MT"/>
        <family val="2"/>
      </rPr>
      <t>Opium</t>
    </r>
  </si>
  <si>
    <r>
      <rPr>
        <sz val="8.5"/>
        <rFont val="Consolas"/>
        <family val="3"/>
      </rPr>
      <t>B</t>
    </r>
  </si>
  <si>
    <r>
      <rPr>
        <sz val="8"/>
        <rFont val="Arial MT"/>
        <family val="2"/>
      </rPr>
      <t>Morphine</t>
    </r>
  </si>
  <si>
    <r>
      <rPr>
        <sz val="7.5"/>
        <rFont val="Arial MT"/>
        <family val="2"/>
      </rPr>
      <t>Heroin</t>
    </r>
  </si>
  <si>
    <r>
      <rPr>
        <sz val="7"/>
        <rFont val="Arial MT"/>
        <family val="2"/>
      </rPr>
      <t>Ganja</t>
    </r>
  </si>
  <si>
    <r>
      <rPr>
        <sz val="8"/>
        <rFont val="Arial MT"/>
        <family val="2"/>
      </rPr>
      <t>Hashish</t>
    </r>
  </si>
  <si>
    <r>
      <rPr>
        <sz val="8.5"/>
        <rFont val="Arial MT"/>
        <family val="2"/>
      </rPr>
      <t>Cocaine</t>
    </r>
  </si>
  <si>
    <r>
      <rPr>
        <sz val="8.5"/>
        <rFont val="Arial MT"/>
        <family val="2"/>
      </rPr>
      <t>Methaqualone</t>
    </r>
  </si>
  <si>
    <r>
      <rPr>
        <sz val="7"/>
        <rFont val="Arial MT"/>
        <family val="2"/>
      </rPr>
      <t>ü</t>
    </r>
  </si>
  <si>
    <r>
      <rPr>
        <sz val="8.5"/>
        <rFont val="Arial MT"/>
        <family val="2"/>
      </rPr>
      <t>Ephedrine</t>
    </r>
  </si>
  <si>
    <r>
      <rPr>
        <sz val="8.5"/>
        <rFont val="Arial MT"/>
        <family val="2"/>
      </rPr>
      <t>AcetlcAnhydrlde</t>
    </r>
  </si>
  <si>
    <r>
      <rPr>
        <sz val="9.5"/>
        <rFont val="Arial MT"/>
        <family val="2"/>
      </rPr>
      <t xml:space="preserve">a) Value of property </t>
    </r>
    <r>
      <rPr>
        <vertAlign val="superscript"/>
        <sz val="9.5"/>
        <rFont val="Arial MT"/>
        <family val="2"/>
      </rPr>
      <t xml:space="preserve">Fo^• </t>
    </r>
    <r>
      <rPr>
        <vertAlign val="subscript"/>
        <sz val="9.5"/>
        <rFont val="Arial MT"/>
        <family val="2"/>
      </rPr>
      <t>*     t</t>
    </r>
    <r>
      <rPr>
        <vertAlign val="superscript"/>
        <sz val="9.5"/>
        <rFont val="Arial MT"/>
        <family val="2"/>
      </rPr>
      <t>Rs.}</t>
    </r>
  </si>
  <si>
    <r>
      <rPr>
        <sz val="6.5"/>
        <rFont val="Arial MT"/>
        <family val="2"/>
      </rPr>
      <t>18,930,000</t>
    </r>
  </si>
  <si>
    <r>
      <rPr>
        <sz val="9"/>
        <rFont val="Arial MT"/>
        <family val="2"/>
      </rPr>
      <t>Nos of Cases</t>
    </r>
  </si>
  <si>
    <r>
      <rPr>
        <sz val="9"/>
        <rFont val="Arial MT"/>
        <family val="2"/>
      </rPr>
      <t>b) Value of property Frozen (Rs.)</t>
    </r>
  </si>
  <si>
    <r>
      <rPr>
        <sz val="8"/>
        <rFont val="Cambria"/>
        <family val="1"/>
      </rPr>
      <t>P5,7P9,8ß6</t>
    </r>
  </si>
  <si>
    <r>
      <rPr>
        <sz val="8"/>
        <rFont val="Cambria"/>
        <family val="1"/>
      </rPr>
      <t>3,156,785</t>
    </r>
  </si>
  <si>
    <r>
      <rPr>
        <sz val="8"/>
        <rFont val="Cambria"/>
        <family val="1"/>
      </rPr>
      <t>43,615,4P5</t>
    </r>
  </si>
  <si>
    <r>
      <rPr>
        <sz val="8"/>
        <rFont val="Cambria"/>
        <family val="1"/>
      </rPr>
      <t>5,553,P94</t>
    </r>
  </si>
  <si>
    <r>
      <rPr>
        <sz val="14.5"/>
        <rFont val="Times New Roman"/>
        <family val="1"/>
      </rPr>
      <t xml:space="preserve">National Drug Enforcement Statistics (Provisional) as On
</t>
    </r>
    <r>
      <rPr>
        <sz val="11.5"/>
        <rFont val="Arial Black"/>
        <family val="2"/>
      </rPr>
      <t>31/03/2019</t>
    </r>
  </si>
  <si>
    <r>
      <rPr>
        <sz val="8"/>
        <color rgb="FF0C8213"/>
        <rFont val="Arial Black"/>
        <family val="2"/>
      </rPr>
      <t xml:space="preserve">2015            </t>
    </r>
    <r>
      <rPr>
        <sz val="8"/>
        <color rgb="FF167715"/>
        <rFont val="Arial MT"/>
        <family val="2"/>
      </rPr>
      <t xml:space="preserve">2016
</t>
    </r>
    <r>
      <rPr>
        <sz val="10"/>
        <color rgb="FF1108C1"/>
        <rFont val="Arial Black"/>
        <family val="2"/>
      </rPr>
      <t xml:space="preserve">10. </t>
    </r>
    <r>
      <rPr>
        <sz val="10"/>
        <color rgb="FF0000D6"/>
        <rFont val="Arial Black"/>
        <family val="2"/>
      </rPr>
      <t xml:space="preserve">AGENCY </t>
    </r>
    <r>
      <rPr>
        <sz val="10"/>
        <color rgb="FF0300F2"/>
        <rFont val="Arial Black"/>
        <family val="2"/>
      </rPr>
      <t xml:space="preserve">WISE </t>
    </r>
    <r>
      <rPr>
        <sz val="10"/>
        <color rgb="FF0A01D3"/>
        <rFont val="Arial Black"/>
        <family val="2"/>
      </rPr>
      <t xml:space="preserve">NUMBER </t>
    </r>
    <r>
      <rPr>
        <sz val="10"/>
        <color rgb="FF0703C3"/>
        <rFont val="Arial Black"/>
        <family val="2"/>
      </rPr>
      <t xml:space="preserve">OF </t>
    </r>
    <r>
      <rPr>
        <sz val="10"/>
        <color rgb="FF0800C3"/>
        <rFont val="Arial Black"/>
        <family val="2"/>
      </rPr>
      <t>SEIZURE</t>
    </r>
  </si>
  <si>
    <r>
      <rPr>
        <sz val="9"/>
        <rFont val="Arial MT"/>
        <family val="2"/>
      </rPr>
      <t xml:space="preserve">API India                                                                             </t>
    </r>
    <r>
      <rPr>
        <vertAlign val="superscript"/>
        <sz val="7"/>
        <rFont val="Arial MT"/>
        <family val="2"/>
      </rPr>
      <t xml:space="preserve">27,231              </t>
    </r>
    <r>
      <rPr>
        <sz val="7"/>
        <rFont val="Arial MT"/>
        <family val="2"/>
      </rPr>
      <t>31,535</t>
    </r>
  </si>
  <si>
    <r>
      <rPr>
        <sz val="9"/>
        <rFont val="Arial MT"/>
        <family val="2"/>
      </rPr>
      <t xml:space="preserve">Narcotics Control Bureau                                                       </t>
    </r>
    <r>
      <rPr>
        <vertAlign val="superscript"/>
        <sz val="6.5"/>
        <rFont val="Arial MT"/>
        <family val="2"/>
      </rPr>
      <t xml:space="preserve">242                    </t>
    </r>
    <r>
      <rPr>
        <vertAlign val="superscript"/>
        <sz val="7"/>
        <rFont val="Arial MT"/>
        <family val="2"/>
      </rPr>
      <t>273</t>
    </r>
  </si>
  <si>
    <r>
      <rPr>
        <sz val="9"/>
        <rFont val="Arial MT"/>
        <family val="2"/>
      </rPr>
      <t xml:space="preserve">Directorate of Revenue Intelligence                                          </t>
    </r>
    <r>
      <rPr>
        <vertAlign val="superscript"/>
        <sz val="6.5"/>
        <rFont val="Arial MT"/>
        <family val="2"/>
      </rPr>
      <t xml:space="preserve">26                      </t>
    </r>
    <r>
      <rPr>
        <vertAlign val="superscript"/>
        <sz val="7"/>
        <rFont val="Arial MT"/>
        <family val="2"/>
      </rPr>
      <t>60</t>
    </r>
  </si>
  <si>
    <r>
      <rPr>
        <sz val="9"/>
        <rFont val="Arial MT"/>
        <family val="2"/>
      </rPr>
      <t xml:space="preserve">Custom and Central Excise                                                        </t>
    </r>
    <r>
      <rPr>
        <vertAlign val="superscript"/>
        <sz val="6.5"/>
        <rFont val="Arial MT"/>
        <family val="2"/>
      </rPr>
      <t>4                      11</t>
    </r>
  </si>
  <si>
    <r>
      <rPr>
        <sz val="9"/>
        <rFont val="Arial MT"/>
        <family val="2"/>
      </rPr>
      <t xml:space="preserve">Cemral Bureau of Narcotics                                                     </t>
    </r>
    <r>
      <rPr>
        <vertAlign val="superscript"/>
        <sz val="7.5"/>
        <rFont val="Arial MT"/>
        <family val="2"/>
      </rPr>
      <t xml:space="preserve">13                    </t>
    </r>
    <r>
      <rPr>
        <vertAlign val="superscript"/>
        <sz val="7"/>
        <rFont val="Arial MT"/>
        <family val="2"/>
      </rPr>
      <t>49</t>
    </r>
  </si>
  <si>
    <r>
      <rPr>
        <sz val="9.5"/>
        <rFont val="Arial MT"/>
        <family val="2"/>
      </rPr>
      <t xml:space="preserve">Poliee                                                                            </t>
    </r>
    <r>
      <rPr>
        <vertAlign val="superscript"/>
        <sz val="7"/>
        <rFont val="Arial MT"/>
        <family val="2"/>
      </rPr>
      <t xml:space="preserve">26,534              </t>
    </r>
    <r>
      <rPr>
        <vertAlign val="superscript"/>
        <sz val="7.5"/>
        <rFont val="Arial MT"/>
        <family val="2"/>
      </rPr>
      <t>30,707</t>
    </r>
  </si>
  <si>
    <r>
      <rPr>
        <sz val="9.5"/>
        <rFont val="Arial MT"/>
        <family val="2"/>
      </rPr>
      <t xml:space="preserve">Excise                                                                               </t>
    </r>
    <r>
      <rPr>
        <vertAlign val="superscript"/>
        <sz val="6.5"/>
        <rFont val="Arial MT"/>
        <family val="2"/>
      </rPr>
      <t xml:space="preserve">412                    </t>
    </r>
    <r>
      <rPr>
        <sz val="7.5"/>
        <rFont val="Arial MT"/>
        <family val="2"/>
      </rPr>
      <t>435</t>
    </r>
  </si>
  <si>
    <r>
      <rPr>
        <sz val="9.5"/>
        <rFont val="Arial MT"/>
        <family val="2"/>
      </rPr>
      <t xml:space="preserve">Others                                                                                  </t>
    </r>
    <r>
      <rPr>
        <vertAlign val="superscript"/>
        <sz val="6.5"/>
        <rFont val="Arial MT"/>
        <family val="2"/>
      </rPr>
      <t xml:space="preserve">0                         </t>
    </r>
    <r>
      <rPr>
        <vertAlign val="superscript"/>
        <sz val="7.5"/>
        <rFont val="Arial MT"/>
        <family val="2"/>
      </rPr>
      <t xml:space="preserve">0
</t>
    </r>
    <r>
      <rPr>
        <sz val="9.5"/>
        <color rgb="FF0800CD"/>
        <rFont val="Arial MT"/>
        <family val="2"/>
      </rPr>
      <t xml:space="preserve">11. </t>
    </r>
    <r>
      <rPr>
        <sz val="9.5"/>
        <color rgb="FF0703F4"/>
        <rFont val="Arial MT"/>
        <family val="2"/>
      </rPr>
      <t xml:space="preserve">AGENCY-WISE  </t>
    </r>
    <r>
      <rPr>
        <sz val="9.5"/>
        <color rgb="FF080EFD"/>
        <rFont val="Arial MT"/>
        <family val="2"/>
      </rPr>
      <t xml:space="preserve">BREAK-UP </t>
    </r>
    <r>
      <rPr>
        <sz val="9.5"/>
        <color rgb="FF150ADF"/>
        <rFont val="Arial MT"/>
        <family val="2"/>
      </rPr>
      <t xml:space="preserve">OF </t>
    </r>
    <r>
      <rPr>
        <sz val="9.5"/>
        <color rgb="FF0300F2"/>
        <rFont val="Arial MT"/>
        <family val="2"/>
      </rPr>
      <t xml:space="preserve">QUANTITY </t>
    </r>
    <r>
      <rPr>
        <sz val="9.5"/>
        <color rgb="FF1C0EDF"/>
        <rFont val="Arial MT"/>
        <family val="2"/>
      </rPr>
      <t xml:space="preserve">SEIZED </t>
    </r>
    <r>
      <rPr>
        <sz val="9.5"/>
        <color rgb="FF524FBA"/>
        <rFont val="Arial MT"/>
        <family val="2"/>
      </rPr>
      <t xml:space="preserve">(IN </t>
    </r>
    <r>
      <rPr>
        <sz val="9.5"/>
        <color rgb="FF0E0FC8"/>
        <rFont val="Arial MT"/>
        <family val="2"/>
      </rPr>
      <t xml:space="preserve">KG)
</t>
    </r>
    <r>
      <rPr>
        <sz val="9"/>
        <color rgb="FF0F0ADB"/>
        <rFont val="Arial MT"/>
        <family val="2"/>
      </rPr>
      <t xml:space="preserve">A. </t>
    </r>
    <r>
      <rPr>
        <sz val="9"/>
        <color rgb="FF0A00E2"/>
        <rFont val="Arial MT"/>
        <family val="2"/>
      </rPr>
      <t xml:space="preserve">NARCOTICS </t>
    </r>
    <r>
      <rPr>
        <sz val="9"/>
        <color rgb="FF0000CF"/>
        <rFont val="Arial MT"/>
        <family val="2"/>
      </rPr>
      <t xml:space="preserve">CONTROL </t>
    </r>
    <r>
      <rPr>
        <sz val="9"/>
        <color rgb="FF0503C8"/>
        <rFont val="Arial MT"/>
        <family val="2"/>
      </rPr>
      <t xml:space="preserve">BUREAU </t>
    </r>
    <r>
      <rPr>
        <sz val="9"/>
        <color rgb="FF3B36CD"/>
        <rFont val="Arial MT"/>
        <family val="2"/>
      </rPr>
      <t>(NCB)</t>
    </r>
  </si>
  <si>
    <r>
      <rPr>
        <sz val="9.5"/>
        <rFont val="Times New Roman"/>
        <family val="1"/>
      </rPr>
      <t xml:space="preserve">Opium                                                                                         </t>
    </r>
    <r>
      <rPr>
        <vertAlign val="superscript"/>
        <sz val="7.5"/>
        <rFont val="Arial MT"/>
        <family val="2"/>
      </rPr>
      <t xml:space="preserve">76                  </t>
    </r>
    <r>
      <rPr>
        <vertAlign val="superscript"/>
        <sz val="7"/>
        <rFont val="Arial MT"/>
        <family val="2"/>
      </rPr>
      <t>176</t>
    </r>
  </si>
  <si>
    <r>
      <rPr>
        <sz val="9.5"/>
        <rFont val="Arial MT"/>
        <family val="2"/>
      </rPr>
      <t xml:space="preserve">Morphine                                                                            </t>
    </r>
    <r>
      <rPr>
        <vertAlign val="superscript"/>
        <sz val="7.5"/>
        <rFont val="Arial MT"/>
        <family val="2"/>
      </rPr>
      <t xml:space="preserve">51                    </t>
    </r>
    <r>
      <rPr>
        <vertAlign val="superscript"/>
        <sz val="7"/>
        <rFont val="Arial MT"/>
        <family val="2"/>
      </rPr>
      <t>12</t>
    </r>
  </si>
  <si>
    <r>
      <rPr>
        <sz val="9.5"/>
        <rFont val="Arial MT"/>
        <family val="2"/>
      </rPr>
      <t xml:space="preserve">Heroin                                                                               </t>
    </r>
    <r>
      <rPr>
        <vertAlign val="superscript"/>
        <sz val="7.5"/>
        <rFont val="Arial MT"/>
        <family val="2"/>
      </rPr>
      <t xml:space="preserve">198                  </t>
    </r>
    <r>
      <rPr>
        <vertAlign val="superscript"/>
        <sz val="7"/>
        <rFont val="Arial MT"/>
        <family val="2"/>
      </rPr>
      <t>163</t>
    </r>
  </si>
  <si>
    <r>
      <rPr>
        <vertAlign val="superscript"/>
        <sz val="9.5"/>
        <rFont val="Arial MT"/>
        <family val="2"/>
      </rPr>
      <t xml:space="preserve">hanya                                                                              </t>
    </r>
    <r>
      <rPr>
        <sz val="7.5"/>
        <rFont val="Arial MT"/>
        <family val="2"/>
      </rPr>
      <t xml:space="preserve">5,612               </t>
    </r>
    <r>
      <rPr>
        <sz val="7"/>
        <rFont val="Arial MT"/>
        <family val="2"/>
      </rPr>
      <t>8,934</t>
    </r>
  </si>
  <si>
    <r>
      <rPr>
        <sz val="9"/>
        <rFont val="Arial MT"/>
        <family val="2"/>
      </rPr>
      <t xml:space="preserve">Hashish                                                                                 </t>
    </r>
    <r>
      <rPr>
        <vertAlign val="superscript"/>
        <sz val="7.5"/>
        <rFont val="Arial MT"/>
        <family val="2"/>
      </rPr>
      <t xml:space="preserve">204                  </t>
    </r>
    <r>
      <rPr>
        <vertAlign val="superscript"/>
        <sz val="7"/>
        <rFont val="Arial MT"/>
        <family val="2"/>
      </rPr>
      <t>324</t>
    </r>
  </si>
  <si>
    <r>
      <rPr>
        <sz val="9"/>
        <rFont val="Arial MT"/>
        <family val="2"/>
      </rPr>
      <t xml:space="preserve">Cocaine                                                                                   </t>
    </r>
    <r>
      <rPr>
        <vertAlign val="superscript"/>
        <sz val="7.5"/>
        <rFont val="Arial MT"/>
        <family val="2"/>
      </rPr>
      <t xml:space="preserve">49                   </t>
    </r>
    <r>
      <rPr>
        <vertAlign val="superscript"/>
        <sz val="6.5"/>
        <rFont val="Arial MT"/>
        <family val="2"/>
      </rPr>
      <t>12</t>
    </r>
  </si>
  <si>
    <r>
      <rPr>
        <sz val="9.5"/>
        <rFont val="Arial MT"/>
        <family val="2"/>
      </rPr>
      <t xml:space="preserve">Methaqualone                                                                      </t>
    </r>
    <r>
      <rPr>
        <vertAlign val="superscript"/>
        <sz val="7.5"/>
        <rFont val="Arial MT"/>
        <family val="2"/>
      </rPr>
      <t xml:space="preserve">62                   </t>
    </r>
    <r>
      <rPr>
        <vertAlign val="superscript"/>
        <sz val="7"/>
        <rFont val="Arial MT"/>
        <family val="2"/>
      </rPr>
      <t>23</t>
    </r>
  </si>
  <si>
    <r>
      <rPr>
        <sz val="9.5"/>
        <rFont val="Arial MT"/>
        <family val="2"/>
      </rPr>
      <t xml:space="preserve">Ephedrine                                                                          </t>
    </r>
    <r>
      <rPr>
        <vertAlign val="superscript"/>
        <sz val="7.5"/>
        <rFont val="Arial MT"/>
        <family val="2"/>
      </rPr>
      <t xml:space="preserve">134                    </t>
    </r>
    <r>
      <rPr>
        <vertAlign val="superscript"/>
        <sz val="7"/>
        <rFont val="Arial MT"/>
        <family val="2"/>
      </rPr>
      <t>64</t>
    </r>
  </si>
  <si>
    <r>
      <rPr>
        <sz val="9"/>
        <rFont val="Arial MT"/>
        <family val="2"/>
      </rPr>
      <t xml:space="preserve">Acetic Anhydnde                                                                       </t>
    </r>
    <r>
      <rPr>
        <sz val="7.5"/>
        <rFont val="Arial MT"/>
        <family val="2"/>
      </rPr>
      <t xml:space="preserve">0                     </t>
    </r>
    <r>
      <rPr>
        <sz val="7"/>
        <rFont val="Arial MT"/>
        <family val="2"/>
      </rPr>
      <t>0</t>
    </r>
  </si>
  <si>
    <r>
      <rPr>
        <sz val="9.5"/>
        <rFont val="Arial MT"/>
        <family val="2"/>
      </rPr>
      <t xml:space="preserve">AT3                                                                                    </t>
    </r>
    <r>
      <rPr>
        <vertAlign val="superscript"/>
        <sz val="7.5"/>
        <rFont val="Arial MT"/>
        <family val="2"/>
      </rPr>
      <t xml:space="preserve">35                  257
</t>
    </r>
    <r>
      <rPr>
        <sz val="9"/>
        <color rgb="FF0501D1"/>
        <rFont val="Arial MT"/>
        <family val="2"/>
      </rPr>
      <t xml:space="preserve">B. </t>
    </r>
    <r>
      <rPr>
        <sz val="9"/>
        <color rgb="FF0808B6"/>
        <rFont val="Arial MT"/>
        <family val="2"/>
      </rPr>
      <t xml:space="preserve">DIRECTORATE </t>
    </r>
    <r>
      <rPr>
        <sz val="9"/>
        <color rgb="FF0501B3"/>
        <rFont val="Arial MT"/>
        <family val="2"/>
      </rPr>
      <t xml:space="preserve">OF </t>
    </r>
    <r>
      <rPr>
        <sz val="9"/>
        <color rgb="FF0800FD"/>
        <rFont val="Arial MT"/>
        <family val="2"/>
      </rPr>
      <t xml:space="preserve">REVENUE </t>
    </r>
    <r>
      <rPr>
        <sz val="9"/>
        <color rgb="FF0C13B5"/>
        <rFont val="Arial MT"/>
        <family val="2"/>
      </rPr>
      <t xml:space="preserve">INTELLIGENCE </t>
    </r>
    <r>
      <rPr>
        <sz val="9"/>
        <color rgb="FF3A36C6"/>
        <rFont val="Arial MT"/>
        <family val="2"/>
      </rPr>
      <t>(DRI)</t>
    </r>
  </si>
  <si>
    <r>
      <rPr>
        <sz val="9"/>
        <rFont val="Arial MT"/>
        <family val="2"/>
      </rPr>
      <t xml:space="preserve">Opium                                                                                      </t>
    </r>
    <r>
      <rPr>
        <vertAlign val="superscript"/>
        <sz val="7.5"/>
        <rFont val="Arial MT"/>
        <family val="2"/>
      </rPr>
      <t xml:space="preserve">0                     </t>
    </r>
    <r>
      <rPr>
        <vertAlign val="superscript"/>
        <sz val="7"/>
        <rFont val="Arial MT"/>
        <family val="2"/>
      </rPr>
      <t>0</t>
    </r>
  </si>
  <si>
    <r>
      <rPr>
        <sz val="9"/>
        <rFont val="Arial MT"/>
        <family val="2"/>
      </rPr>
      <t xml:space="preserve">Morphine                                                                                  </t>
    </r>
    <r>
      <rPr>
        <sz val="7.5"/>
        <rFont val="Arial MT"/>
        <family val="2"/>
      </rPr>
      <t xml:space="preserve">0                     </t>
    </r>
    <r>
      <rPr>
        <sz val="7"/>
        <rFont val="Arial MT"/>
        <family val="2"/>
      </rPr>
      <t>0</t>
    </r>
  </si>
  <si>
    <r>
      <rPr>
        <sz val="9"/>
        <rFont val="Arial MT"/>
        <family val="2"/>
      </rPr>
      <t xml:space="preserve">Heroin                                                                                     </t>
    </r>
    <r>
      <rPr>
        <vertAlign val="superscript"/>
        <sz val="7.5"/>
        <rFont val="Arial MT"/>
        <family val="2"/>
      </rPr>
      <t>s5                   57</t>
    </r>
  </si>
  <si>
    <r>
      <rPr>
        <sz val="9"/>
        <rFont val="Arial MT"/>
        <family val="2"/>
      </rPr>
      <t xml:space="preserve">Ganja                                                                                  </t>
    </r>
    <r>
      <rPr>
        <vertAlign val="superscript"/>
        <sz val="7"/>
        <rFont val="Arial MT"/>
        <family val="2"/>
      </rPr>
      <t xml:space="preserve">1,562              </t>
    </r>
    <r>
      <rPr>
        <vertAlign val="superscript"/>
        <sz val="6.5"/>
        <rFont val="Arial MT"/>
        <family val="2"/>
      </rPr>
      <t>12,968</t>
    </r>
  </si>
  <si>
    <r>
      <rPr>
        <sz val="6.5"/>
        <rFont val="Arial MT"/>
        <family val="2"/>
      </rPr>
      <t>B51</t>
    </r>
  </si>
  <si>
    <r>
      <rPr>
        <sz val="10"/>
        <rFont val="Arial MT"/>
        <family val="2"/>
      </rPr>
      <t xml:space="preserve">Hashish                                                                         </t>
    </r>
    <r>
      <rPr>
        <vertAlign val="superscript"/>
        <sz val="7.5"/>
        <rFont val="Arial MT"/>
        <family val="2"/>
      </rPr>
      <t>302                  469</t>
    </r>
  </si>
  <si>
    <r>
      <rPr>
        <sz val="9"/>
        <rFont val="Arial MT"/>
        <family val="2"/>
      </rPr>
      <t xml:space="preserve">Cocaine                                                                                    </t>
    </r>
    <r>
      <rPr>
        <vertAlign val="superscript"/>
        <sz val="7.5"/>
        <rFont val="Arial MT"/>
        <family val="2"/>
      </rPr>
      <t xml:space="preserve">0                     </t>
    </r>
    <r>
      <rPr>
        <vertAlign val="superscript"/>
        <sz val="7"/>
        <rFont val="Arial MT"/>
        <family val="2"/>
      </rPr>
      <t>6</t>
    </r>
  </si>
  <si>
    <r>
      <rPr>
        <sz val="9.5"/>
        <rFont val="Arial MT"/>
        <family val="2"/>
      </rPr>
      <t xml:space="preserve">Methaqualone                                                                      </t>
    </r>
    <r>
      <rPr>
        <vertAlign val="superscript"/>
        <sz val="6.5"/>
        <rFont val="Arial MT"/>
        <family val="2"/>
      </rPr>
      <t xml:space="preserve">24               </t>
    </r>
    <r>
      <rPr>
        <vertAlign val="superscript"/>
        <sz val="7.5"/>
        <rFont val="Arial MT"/>
        <family val="2"/>
      </rPr>
      <t>23,500</t>
    </r>
  </si>
  <si>
    <r>
      <rPr>
        <sz val="6.5"/>
        <rFont val="Arial MT"/>
        <family val="2"/>
      </rPr>
      <t>B1</t>
    </r>
  </si>
  <si>
    <r>
      <rPr>
        <sz val="9.5"/>
        <rFont val="Arial MT"/>
        <family val="2"/>
      </rPr>
      <t xml:space="preserve">Ephedrine                                                                          </t>
    </r>
    <r>
      <rPr>
        <sz val="7.5"/>
        <rFont val="Arial MT"/>
        <family val="2"/>
      </rPr>
      <t xml:space="preserve">375                  </t>
    </r>
    <r>
      <rPr>
        <sz val="7"/>
        <rFont val="Arial MT"/>
        <family val="2"/>
      </rPr>
      <t>364</t>
    </r>
  </si>
  <si>
    <r>
      <rPr>
        <sz val="9.5"/>
        <rFont val="Arial MT"/>
        <family val="2"/>
      </rPr>
      <t xml:space="preserve">Acetic Anhydride                                                                   </t>
    </r>
    <r>
      <rPr>
        <vertAlign val="superscript"/>
        <sz val="7.5"/>
        <rFont val="Arial MT"/>
        <family val="2"/>
      </rPr>
      <t xml:space="preserve">0                     </t>
    </r>
    <r>
      <rPr>
        <vertAlign val="superscript"/>
        <sz val="7"/>
        <rFont val="Arial MT"/>
        <family val="2"/>
      </rPr>
      <t>2</t>
    </r>
  </si>
  <si>
    <r>
      <rPr>
        <sz val="9"/>
        <rFont val="Arial MT"/>
        <family val="2"/>
      </rPr>
      <t xml:space="preserve">ATS                                                                                       </t>
    </r>
    <r>
      <rPr>
        <vertAlign val="superscript"/>
        <sz val="7"/>
        <rFont val="Arial MT"/>
        <family val="2"/>
      </rPr>
      <t xml:space="preserve">116                       </t>
    </r>
    <r>
      <rPr>
        <vertAlign val="superscript"/>
        <sz val="6.5"/>
        <rFont val="Arial MT"/>
        <family val="2"/>
      </rPr>
      <t xml:space="preserve">4
</t>
    </r>
    <r>
      <rPr>
        <sz val="9"/>
        <color rgb="FF150CD4"/>
        <rFont val="Arial MT"/>
        <family val="2"/>
      </rPr>
      <t xml:space="preserve">C. </t>
    </r>
    <r>
      <rPr>
        <sz val="9"/>
        <color rgb="FF160FBF"/>
        <rFont val="Arial MT"/>
        <family val="2"/>
      </rPr>
      <t xml:space="preserve">CUSTOM </t>
    </r>
    <r>
      <rPr>
        <sz val="9"/>
        <color rgb="FF160FC1"/>
        <rFont val="Arial MT"/>
        <family val="2"/>
      </rPr>
      <t xml:space="preserve">AND </t>
    </r>
    <r>
      <rPr>
        <sz val="9"/>
        <color rgb="FF0800D1"/>
        <rFont val="Arial MT"/>
        <family val="2"/>
      </rPr>
      <t xml:space="preserve">CENTRAL </t>
    </r>
    <r>
      <rPr>
        <sz val="9"/>
        <color rgb="FF0E05ED"/>
        <rFont val="Arial MT"/>
        <family val="2"/>
      </rPr>
      <t>EXCISE</t>
    </r>
  </si>
  <si>
    <r>
      <rPr>
        <sz val="9.5"/>
        <rFont val="Arial MT"/>
        <family val="2"/>
      </rPr>
      <t xml:space="preserve">Opium                                                                                  </t>
    </r>
    <r>
      <rPr>
        <vertAlign val="superscript"/>
        <sz val="8.5"/>
        <rFont val="Courier New"/>
        <family val="3"/>
      </rPr>
      <t>0        o</t>
    </r>
  </si>
  <si>
    <r>
      <rPr>
        <sz val="9.5"/>
        <rFont val="Arial MT"/>
        <family val="2"/>
      </rPr>
      <t xml:space="preserve">Morphine                                                                              </t>
    </r>
    <r>
      <rPr>
        <sz val="8.5"/>
        <rFont val="Courier New"/>
        <family val="3"/>
      </rPr>
      <t>0        0</t>
    </r>
  </si>
  <si>
    <r>
      <rPr>
        <sz val="9.5"/>
        <rFont val="Arial MT"/>
        <family val="2"/>
      </rPr>
      <t xml:space="preserve">Heroin                                                                                  </t>
    </r>
    <r>
      <rPr>
        <vertAlign val="superscript"/>
        <sz val="8.5"/>
        <rFont val="Courier New"/>
        <family val="3"/>
      </rPr>
      <t>0        s</t>
    </r>
  </si>
  <si>
    <r>
      <rPr>
        <sz val="9"/>
        <rFont val="Arial MT"/>
        <family val="2"/>
      </rPr>
      <t xml:space="preserve">Ganja                                                                                        </t>
    </r>
    <r>
      <rPr>
        <vertAlign val="superscript"/>
        <sz val="8"/>
        <rFont val="Arial MT"/>
        <family val="2"/>
      </rPr>
      <t xml:space="preserve">0                  </t>
    </r>
    <r>
      <rPr>
        <vertAlign val="superscript"/>
        <sz val="8"/>
        <rFont val="Courier New"/>
        <family val="3"/>
      </rPr>
      <t>17</t>
    </r>
  </si>
  <si>
    <r>
      <rPr>
        <sz val="8.5"/>
        <rFont val="Arial MT"/>
        <family val="2"/>
      </rPr>
      <t xml:space="preserve">Hashish                                                                                         </t>
    </r>
    <r>
      <rPr>
        <sz val="8.5"/>
        <rFont val="Courier New"/>
        <family val="3"/>
      </rPr>
      <t>0        0</t>
    </r>
  </si>
  <si>
    <r>
      <rPr>
        <sz val="9"/>
        <rFont val="Arial MT"/>
        <family val="2"/>
      </rPr>
      <t xml:space="preserve">Coeaine                                                                                    </t>
    </r>
    <r>
      <rPr>
        <vertAlign val="superscript"/>
        <sz val="8.5"/>
        <rFont val="Courier New"/>
        <family val="3"/>
      </rPr>
      <t>0        0</t>
    </r>
  </si>
  <si>
    <r>
      <rPr>
        <sz val="9.5"/>
        <rFont val="Arial MT"/>
        <family val="2"/>
      </rPr>
      <t xml:space="preserve">Methaqualone                                                                       </t>
    </r>
    <r>
      <rPr>
        <vertAlign val="superscript"/>
        <sz val="8.5"/>
        <rFont val="Courier New"/>
        <family val="3"/>
      </rPr>
      <t>2        30</t>
    </r>
  </si>
  <si>
    <r>
      <rPr>
        <sz val="10"/>
        <rFont val="Arial MT"/>
        <family val="2"/>
      </rPr>
      <t xml:space="preserve">Ephedrine                                                                                         </t>
    </r>
    <r>
      <rPr>
        <vertAlign val="superscript"/>
        <sz val="9"/>
        <rFont val="Courier New"/>
        <family val="3"/>
      </rPr>
      <t>35</t>
    </r>
  </si>
  <si>
    <r>
      <rPr>
        <sz val="7"/>
        <rFont val="Arial MT"/>
        <family val="2"/>
      </rPr>
      <t>47B</t>
    </r>
  </si>
  <si>
    <r>
      <rPr>
        <sz val="9"/>
        <rFont val="Arial MT"/>
        <family val="2"/>
      </rPr>
      <t xml:space="preserve">Acetic Anhydride                                                                       </t>
    </r>
    <r>
      <rPr>
        <vertAlign val="superscript"/>
        <sz val="8.5"/>
        <rFont val="Courier New"/>
        <family val="3"/>
      </rPr>
      <t>0        0</t>
    </r>
  </si>
  <si>
    <r>
      <rPr>
        <sz val="9.5"/>
        <rFont val="Arial MT"/>
        <family val="2"/>
      </rPr>
      <t xml:space="preserve">ATS                                                                                     </t>
    </r>
    <r>
      <rPr>
        <sz val="8.5"/>
        <rFont val="Courier New"/>
        <family val="3"/>
      </rPr>
      <t xml:space="preserve">0        </t>
    </r>
    <r>
      <rPr>
        <vertAlign val="superscript"/>
        <sz val="8"/>
        <rFont val="Courier New"/>
        <family val="3"/>
      </rPr>
      <t xml:space="preserve">4
</t>
    </r>
    <r>
      <rPr>
        <sz val="9.5"/>
        <color rgb="FF0300F0"/>
        <rFont val="Arial MT"/>
        <family val="2"/>
      </rPr>
      <t xml:space="preserve">D. </t>
    </r>
    <r>
      <rPr>
        <sz val="9.5"/>
        <color rgb="FF130CCF"/>
        <rFont val="Arial MT"/>
        <family val="2"/>
      </rPr>
      <t xml:space="preserve">CENTRAL </t>
    </r>
    <r>
      <rPr>
        <sz val="9.5"/>
        <color rgb="FF0103E8"/>
        <rFont val="Arial MT"/>
        <family val="2"/>
      </rPr>
      <t xml:space="preserve">BUREAU </t>
    </r>
    <r>
      <rPr>
        <sz val="9.5"/>
        <color rgb="FF1311CD"/>
        <rFont val="Arial MT"/>
        <family val="2"/>
      </rPr>
      <t xml:space="preserve">OF </t>
    </r>
    <r>
      <rPr>
        <sz val="9.5"/>
        <color rgb="FF0303E1"/>
        <rFont val="Arial MT"/>
        <family val="2"/>
      </rPr>
      <t xml:space="preserve">NARCOTICS </t>
    </r>
    <r>
      <rPr>
        <sz val="9.5"/>
        <color rgb="FF4642B3"/>
        <rFont val="Arial MT"/>
        <family val="2"/>
      </rPr>
      <t>(CBN}</t>
    </r>
  </si>
  <si>
    <r>
      <rPr>
        <sz val="9.5"/>
        <rFont val="Arial MT"/>
        <family val="2"/>
      </rPr>
      <t xml:space="preserve">Opium                                                                                </t>
    </r>
    <r>
      <rPr>
        <vertAlign val="superscript"/>
        <sz val="7.5"/>
        <rFont val="Arial MT"/>
        <family val="2"/>
      </rPr>
      <t>17                    41</t>
    </r>
  </si>
  <si>
    <r>
      <rPr>
        <sz val="9"/>
        <rFont val="Arial MT"/>
        <family val="2"/>
      </rPr>
      <t xml:space="preserve">Morphine                                                                                  </t>
    </r>
    <r>
      <rPr>
        <vertAlign val="superscript"/>
        <sz val="7"/>
        <rFont val="Arial MT"/>
        <family val="2"/>
      </rPr>
      <t>0</t>
    </r>
  </si>
  <si>
    <r>
      <rPr>
        <sz val="9"/>
        <rFont val="Arial MT"/>
        <family val="2"/>
      </rPr>
      <t xml:space="preserve">Heroin                                                                                       </t>
    </r>
    <r>
      <rPr>
        <vertAlign val="superscript"/>
        <sz val="7"/>
        <rFont val="Arial MT"/>
        <family val="2"/>
      </rPr>
      <t xml:space="preserve">2                       </t>
    </r>
    <r>
      <rPr>
        <sz val="7.5"/>
        <rFont val="Arial MT"/>
        <family val="2"/>
      </rPr>
      <t>5</t>
    </r>
  </si>
  <si>
    <r>
      <rPr>
        <sz val="9"/>
        <rFont val="Arial MT"/>
        <family val="2"/>
      </rPr>
      <t xml:space="preserve">Ganja                                                                                      </t>
    </r>
    <r>
      <rPr>
        <vertAlign val="superscript"/>
        <sz val="7"/>
        <rFont val="Arial MT"/>
        <family val="2"/>
      </rPr>
      <t>01</t>
    </r>
  </si>
  <si>
    <r>
      <rPr>
        <sz val="9"/>
        <rFont val="Arial MT"/>
        <family val="2"/>
      </rPr>
      <t xml:space="preserve">Hashish                                                                                    </t>
    </r>
    <r>
      <rPr>
        <vertAlign val="superscript"/>
        <sz val="8"/>
        <rFont val="Arial MT"/>
        <family val="2"/>
      </rPr>
      <t>0                  95</t>
    </r>
  </si>
  <si>
    <r>
      <rPr>
        <sz val="9"/>
        <rFont val="Arial MT"/>
        <family val="2"/>
      </rPr>
      <t xml:space="preserve">Cocaine                                                                                                        </t>
    </r>
    <r>
      <rPr>
        <vertAlign val="superscript"/>
        <sz val="8"/>
        <rFont val="Arial MT"/>
        <family val="2"/>
      </rPr>
      <t>0</t>
    </r>
  </si>
  <si>
    <r>
      <rPr>
        <sz val="9"/>
        <rFont val="Arial MT"/>
        <family val="2"/>
      </rPr>
      <t xml:space="preserve">Methaqualone                                                                           </t>
    </r>
    <r>
      <rPr>
        <vertAlign val="superscript"/>
        <sz val="8.5"/>
        <rFont val="Courier New"/>
        <family val="3"/>
      </rPr>
      <t xml:space="preserve">0         </t>
    </r>
    <r>
      <rPr>
        <vertAlign val="superscript"/>
        <sz val="8"/>
        <rFont val="Arial MT"/>
        <family val="2"/>
      </rPr>
      <t>0</t>
    </r>
  </si>
  <si>
    <r>
      <rPr>
        <sz val="9.5"/>
        <rFont val="Arial MT"/>
        <family val="2"/>
      </rPr>
      <t xml:space="preserve">Ephedrine                                                                             </t>
    </r>
    <r>
      <rPr>
        <sz val="8.5"/>
        <rFont val="Courier New"/>
        <family val="3"/>
      </rPr>
      <t xml:space="preserve">0         </t>
    </r>
    <r>
      <rPr>
        <sz val="8"/>
        <rFont val="Arial MT"/>
        <family val="2"/>
      </rPr>
      <t>0</t>
    </r>
  </si>
  <si>
    <r>
      <rPr>
        <sz val="9.5"/>
        <rFont val="Arial MT"/>
        <family val="2"/>
      </rPr>
      <t xml:space="preserve">Acetic Anhydride                                                                   </t>
    </r>
    <r>
      <rPr>
        <vertAlign val="superscript"/>
        <sz val="8.5"/>
        <rFont val="Courier New"/>
        <family val="3"/>
      </rPr>
      <t>0        0</t>
    </r>
  </si>
  <si>
    <r>
      <rPr>
        <sz val="9.5"/>
        <rFont val="Arial MT"/>
        <family val="2"/>
      </rPr>
      <t xml:space="preserve">ATS                                                                                     </t>
    </r>
    <r>
      <rPr>
        <vertAlign val="superscript"/>
        <sz val="8.5"/>
        <rFont val="Courier New"/>
        <family val="3"/>
      </rPr>
      <t>0        0</t>
    </r>
  </si>
  <si>
    <r>
      <rPr>
        <sz val="14.5"/>
        <rFont val="Times New Roman"/>
        <family val="1"/>
      </rPr>
      <t xml:space="preserve">National Drug Enforcement Statistics (Provisional) as On
</t>
    </r>
    <r>
      <rPr>
        <sz val="12"/>
        <rFont val="Arial Black"/>
        <family val="2"/>
      </rPr>
      <t>31/03/2019</t>
    </r>
  </si>
  <si>
    <r>
      <rPr>
        <sz val="9.5"/>
        <color rgb="FF0107CD"/>
        <rFont val="Arial MT"/>
        <family val="2"/>
      </rPr>
      <t xml:space="preserve">E. </t>
    </r>
    <r>
      <rPr>
        <sz val="9.5"/>
        <color rgb="FF0800AC"/>
        <rFont val="Arial MT"/>
        <family val="2"/>
      </rPr>
      <t xml:space="preserve">STATE </t>
    </r>
    <r>
      <rPr>
        <sz val="9.5"/>
        <color rgb="FF0E0AF6"/>
        <rFont val="Arial MT"/>
        <family val="2"/>
      </rPr>
      <t>POLICE</t>
    </r>
  </si>
  <si>
    <r>
      <rPr>
        <sz val="9.5"/>
        <rFont val="Arial MT"/>
        <family val="2"/>
      </rPr>
      <t>Opium</t>
    </r>
  </si>
  <si>
    <r>
      <rPr>
        <sz val="9"/>
        <rFont val="Arial MT"/>
        <family val="2"/>
      </rPr>
      <t>Morphine</t>
    </r>
  </si>
  <si>
    <r>
      <rPr>
        <sz val="9"/>
        <rFont val="Arial MT"/>
        <family val="2"/>
      </rPr>
      <t>Heroin</t>
    </r>
  </si>
  <si>
    <r>
      <rPr>
        <sz val="9.5"/>
        <rFont val="Arial MT"/>
        <family val="2"/>
      </rPr>
      <t>Ganja</t>
    </r>
  </si>
  <si>
    <r>
      <rPr>
        <sz val="9"/>
        <rFont val="Arial MT"/>
        <family val="2"/>
      </rPr>
      <t>Hashish</t>
    </r>
  </si>
  <si>
    <r>
      <rPr>
        <sz val="9.5"/>
        <rFont val="Arial MT"/>
        <family val="2"/>
      </rPr>
      <t>Methaqualone</t>
    </r>
  </si>
  <si>
    <r>
      <rPr>
        <sz val="10"/>
        <rFont val="Arial MT"/>
        <family val="2"/>
      </rPr>
      <t>Ephedrine</t>
    </r>
  </si>
  <si>
    <r>
      <rPr>
        <sz val="6.5"/>
        <rFont val="Arial MT"/>
        <family val="2"/>
      </rPr>
      <t>20,B10</t>
    </r>
  </si>
  <si>
    <r>
      <rPr>
        <sz val="9"/>
        <rFont val="Arial MT"/>
        <family val="2"/>
      </rPr>
      <t>Acetic Anhydride</t>
    </r>
  </si>
  <si>
    <r>
      <rPr>
        <sz val="9.5"/>
        <rFont val="Arial MT"/>
        <family val="2"/>
      </rPr>
      <t xml:space="preserve">ATS
</t>
    </r>
    <r>
      <rPr>
        <sz val="9.5"/>
        <color rgb="FF130ACD"/>
        <rFont val="Arial MT"/>
        <family val="2"/>
      </rPr>
      <t xml:space="preserve">F. </t>
    </r>
    <r>
      <rPr>
        <sz val="9.5"/>
        <color rgb="FF0707BC"/>
        <rFont val="Arial MT"/>
        <family val="2"/>
      </rPr>
      <t xml:space="preserve">OTATE </t>
    </r>
    <r>
      <rPr>
        <sz val="9.5"/>
        <color rgb="FF050EF2"/>
        <rFont val="Arial MT"/>
        <family val="2"/>
      </rPr>
      <t>EXCISE</t>
    </r>
  </si>
  <si>
    <r>
      <rPr>
        <sz val="9.5"/>
        <rFont val="Arial MT"/>
        <family val="2"/>
      </rPr>
      <t>Morphine</t>
    </r>
  </si>
  <si>
    <r>
      <rPr>
        <sz val="8.5"/>
        <rFont val="Arial MT"/>
        <family val="2"/>
      </rPr>
      <t>Ganja</t>
    </r>
  </si>
  <si>
    <r>
      <rPr>
        <sz val="8.5"/>
        <rFont val="Arial MT"/>
        <family val="2"/>
      </rPr>
      <t>Hashish</t>
    </r>
  </si>
  <si>
    <r>
      <rPr>
        <sz val="8.5"/>
        <rFont val="Arial MT"/>
        <family val="2"/>
      </rPr>
      <t>Ephedrtne</t>
    </r>
  </si>
  <si>
    <r>
      <rPr>
        <sz val="8.5"/>
        <rFont val="Arial MT"/>
        <family val="2"/>
      </rPr>
      <t>Acetic Anhydnde</t>
    </r>
  </si>
  <si>
    <r>
      <rPr>
        <sz val="8.5"/>
        <rFont val="Arial MT"/>
        <family val="2"/>
      </rPr>
      <t xml:space="preserve">ATS
</t>
    </r>
    <r>
      <rPr>
        <sz val="10"/>
        <color rgb="FF0500C1"/>
        <rFont val="Arial Black"/>
        <family val="2"/>
      </rPr>
      <t xml:space="preserve">G. </t>
    </r>
    <r>
      <rPr>
        <sz val="10"/>
        <color rgb="FF0F03CD"/>
        <rFont val="Arial Black"/>
        <family val="2"/>
      </rPr>
      <t>OTHERS</t>
    </r>
  </si>
  <si>
    <r>
      <rPr>
        <sz val="9"/>
        <rFont val="Arial MT"/>
        <family val="2"/>
      </rPr>
      <t>Opium</t>
    </r>
  </si>
  <si>
    <r>
      <rPr>
        <sz val="8.5"/>
        <rFont val="Arial MT"/>
        <family val="2"/>
      </rPr>
      <t>Morphine</t>
    </r>
  </si>
  <si>
    <r>
      <rPr>
        <sz val="9"/>
        <rFont val="Arial MT"/>
        <family val="2"/>
      </rPr>
      <t>Ganja</t>
    </r>
  </si>
  <si>
    <r>
      <rPr>
        <sz val="8"/>
        <rFont val="Arial MT"/>
        <family val="2"/>
      </rPr>
      <t>Cocaine</t>
    </r>
  </si>
  <si>
    <r>
      <rPr>
        <sz val="9.5"/>
        <rFont val="Arial MT"/>
        <family val="2"/>
      </rPr>
      <t>Ephedrlne</t>
    </r>
  </si>
  <si>
    <r>
      <rPr>
        <sz val="9.5"/>
        <rFont val="Arial MT"/>
        <family val="2"/>
      </rPr>
      <t>ATS</t>
    </r>
  </si>
  <si>
    <t>Count total no. of cases</t>
  </si>
  <si>
    <t xml:space="preserve">Count no of persons arrested </t>
  </si>
  <si>
    <t>Count weight of drugd in kg</t>
  </si>
  <si>
    <t>Gender wise       No. of men and female</t>
  </si>
  <si>
    <t>how many indians and how many people come from out of india</t>
  </si>
  <si>
    <t>In which age drug trafficking mostly occurred</t>
  </si>
  <si>
    <t xml:space="preserve">Which agency Seizure most no of drugs </t>
  </si>
  <si>
    <t>Which year most of drugs smuggles</t>
  </si>
  <si>
    <t>which type of drug smuggle most yearwise</t>
  </si>
  <si>
    <t>SEIZURES EFFECTED IN THE MONTH OF MARCH, 2019</t>
  </si>
  <si>
    <t>This  report  is  based  on  the  information  received from  various  State  and  Central  drug  law  enforcement agencies till the end of March 2019. Significant seizures effected earlier but reported during March 2019 are also incorporated in this report.</t>
  </si>
  <si>
    <t>DRUG SITUATION REPORT/SIGNIFICANT EVENTS REPORT FOR INDIA FOR THE MONTH OF MARCH 2019</t>
  </si>
  <si>
    <r>
      <rPr>
        <b/>
        <sz val="9"/>
        <rFont val="Times New Roman"/>
        <family val="1"/>
      </rPr>
      <t>NARCOTICS CONTROL BUREAU NEW DELHI
------------------------------------</t>
    </r>
  </si>
  <si>
    <t>M</t>
  </si>
  <si>
    <t>F</t>
  </si>
  <si>
    <t>total</t>
  </si>
  <si>
    <t>QUANTITY AND DRUG SEIZED
(IN KGS.)</t>
  </si>
  <si>
    <t>kg</t>
  </si>
  <si>
    <t>Disposed Off
504.480 kg of Ganja, 1.478 kg of Heroin, 9.428</t>
  </si>
  <si>
    <t>kg of Hashish and 1,31,424
bottles of Phensedyl Cough Syrup</t>
  </si>
  <si>
    <t>21
40
30
22
25
35
28
35
19
20
19
-
- 30
25
-
-
- 21
-
- 38
45
36
28
- 18
32
-
- 35
36
- 21
28
-
-
-</t>
  </si>
  <si>
    <t>276.B62</t>
  </si>
  <si>
    <t>*</t>
  </si>
  <si>
    <t xml:space="preserve">Amphetamine
</t>
  </si>
  <si>
    <t>9. FORFEITURE OF PROPERTY</t>
  </si>
  <si>
    <t>Nos of persons arrested</t>
  </si>
  <si>
    <t>M M M M M M M M M M M M M M M M M M M M M M M M M M M M M M M M M M M M M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</si>
</sst>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dd\.mm\.yyyy;@"/>
    <numFmt numFmtId="166" formatCode="0.000"/>
  </numFmts>
  <fonts count="198">
    <font>
      <sz val="10"/>
      <color rgb="FF000000"/>
      <name val="Times New Roman"/>
      <charset val="204"/>
    </font>
    <font>
      <b/>
      <sz val="20"/>
      <name val="Times New Roman"/>
      <family val="1"/>
    </font>
    <font>
      <b/>
      <u/>
      <sz val="12"/>
      <name val="Arial"/>
      <family val="2"/>
    </font>
    <font>
      <sz val="11"/>
      <name val="Arial MT"/>
    </font>
    <font>
      <b/>
      <sz val="8"/>
      <name val="Arial"/>
      <family val="2"/>
    </font>
    <font>
      <sz val="10"/>
      <color rgb="FF000000"/>
      <name val="Arial MT"/>
      <family val="2"/>
    </font>
    <font>
      <sz val="10"/>
      <name val="Arial MT"/>
    </font>
    <font>
      <sz val="9"/>
      <name val="Arial MT"/>
    </font>
    <font>
      <sz val="8"/>
      <name val="Arial MT"/>
    </font>
    <font>
      <sz val="9"/>
      <color rgb="FF000000"/>
      <name val="Arial MT"/>
      <family val="2"/>
    </font>
    <font>
      <sz val="9"/>
      <color rgb="FF18771F"/>
      <name val="Consolas"/>
      <family val="2"/>
    </font>
    <font>
      <sz val="9"/>
      <color rgb="FF0F770E"/>
      <name val="Arial MT"/>
      <family val="2"/>
    </font>
    <font>
      <sz val="7.5"/>
      <color rgb="FF000000"/>
      <name val="Arial MT"/>
      <family val="2"/>
    </font>
    <font>
      <sz val="8"/>
      <color rgb="FF000000"/>
      <name val="Cambria"/>
      <family val="2"/>
    </font>
    <font>
      <sz val="8"/>
      <name val="Cambria"/>
      <family val="1"/>
    </font>
    <font>
      <sz val="7"/>
      <color rgb="FF000000"/>
      <name val="Arial MT"/>
      <family val="2"/>
    </font>
    <font>
      <sz val="8"/>
      <color rgb="FF000000"/>
      <name val="Arial MT"/>
      <family val="2"/>
    </font>
    <font>
      <sz val="8.5"/>
      <color rgb="FF000000"/>
      <name val="Arial MT"/>
      <family val="2"/>
    </font>
    <font>
      <sz val="6.5"/>
      <name val="Arial MT"/>
    </font>
    <font>
      <sz val="7"/>
      <name val="Arial MT"/>
    </font>
    <font>
      <sz val="9.5"/>
      <name val="Arial MT"/>
    </font>
    <font>
      <sz val="9"/>
      <color rgb="FF000000"/>
      <name val="Courier New"/>
      <family val="2"/>
    </font>
    <font>
      <sz val="8"/>
      <color rgb="FF000000"/>
      <name val="Courier New"/>
      <family val="2"/>
    </font>
    <font>
      <sz val="8"/>
      <color rgb="FF0A891A"/>
      <name val="Arial MT"/>
      <family val="2"/>
    </font>
    <font>
      <sz val="7.5"/>
      <color rgb="FF08740C"/>
      <name val="Arial Black"/>
      <family val="2"/>
    </font>
    <font>
      <sz val="8"/>
      <color rgb="FF1D8313"/>
      <name val="Arial MT"/>
      <family val="2"/>
    </font>
    <font>
      <sz val="8.5"/>
      <color rgb="FF0A8008"/>
      <name val="Arial MT"/>
      <family val="2"/>
    </font>
    <font>
      <sz val="8"/>
      <color rgb="FF008300"/>
      <name val="Arial MT"/>
      <family val="2"/>
    </font>
    <font>
      <sz val="8.5"/>
      <name val="Arial MT"/>
    </font>
    <font>
      <sz val="7.5"/>
      <name val="Arial MT"/>
    </font>
    <font>
      <sz val="6.5"/>
      <color rgb="FF000000"/>
      <name val="Arial MT"/>
      <family val="2"/>
    </font>
    <font>
      <sz val="8.5"/>
      <color rgb="FF000000"/>
      <name val="Courier New"/>
      <family val="2"/>
    </font>
    <font>
      <sz val="8.5"/>
      <name val="Consolas"/>
      <family val="3"/>
    </font>
    <font>
      <sz val="9"/>
      <color rgb="FF0E7B0F"/>
      <name val="Arial MT"/>
      <family val="2"/>
    </font>
    <font>
      <sz val="8"/>
      <color rgb="FF00770C"/>
      <name val="Arial MT"/>
      <family val="2"/>
    </font>
    <font>
      <sz val="9"/>
      <color rgb="FF0A700A"/>
      <name val="Arial MT"/>
      <family val="2"/>
    </font>
    <font>
      <sz val="7.5"/>
      <color rgb="FF000000"/>
      <name val="Cambria"/>
      <family val="2"/>
    </font>
    <font>
      <sz val="7"/>
      <color rgb="FF000000"/>
      <name val="Arial Black"/>
      <family val="2"/>
    </font>
    <font>
      <sz val="9"/>
      <color rgb="FF000000"/>
      <name val="Consolas"/>
      <family val="2"/>
    </font>
    <font>
      <i/>
      <sz val="6.5"/>
      <color rgb="FF000000"/>
      <name val="Arial"/>
      <family val="2"/>
    </font>
    <font>
      <sz val="11"/>
      <name val="Arial MT"/>
      <family val="2"/>
    </font>
    <font>
      <sz val="12"/>
      <name val="Arial MT"/>
      <family val="2"/>
    </font>
    <font>
      <sz val="10"/>
      <name val="Arial MT"/>
      <family val="2"/>
    </font>
    <font>
      <sz val="9"/>
      <name val="Arial MT"/>
      <family val="2"/>
    </font>
    <font>
      <sz val="8"/>
      <name val="Arial MT"/>
      <family val="2"/>
    </font>
    <font>
      <sz val="10"/>
      <color rgb="FFFF0000"/>
      <name val="Arial MT"/>
      <family val="2"/>
    </font>
    <font>
      <sz val="16"/>
      <name val="Times New Roman"/>
      <family val="1"/>
    </font>
    <font>
      <sz val="12"/>
      <name val="Arial Black"/>
      <family val="2"/>
    </font>
    <font>
      <sz val="8.5"/>
      <color rgb="FF117C15"/>
      <name val="Arial MT"/>
      <family val="2"/>
    </font>
    <font>
      <sz val="8.5"/>
      <color rgb="FF117416"/>
      <name val="Arial MT"/>
      <family val="2"/>
    </font>
    <font>
      <sz val="9"/>
      <color rgb="FF117C0E"/>
      <name val="Consolas"/>
      <family val="3"/>
    </font>
    <font>
      <sz val="11.5"/>
      <color rgb="FF0F03CA"/>
      <name val="Arial MT"/>
      <family val="2"/>
    </font>
    <font>
      <sz val="11.5"/>
      <color rgb="FF1A0CF7"/>
      <name val="Arial MT"/>
      <family val="2"/>
    </font>
    <font>
      <sz val="11.5"/>
      <color rgb="FF0000D4"/>
      <name val="Arial MT"/>
      <family val="2"/>
    </font>
    <font>
      <sz val="11.5"/>
      <color rgb="FF0000F0"/>
      <name val="Arial MT"/>
      <family val="2"/>
    </font>
    <font>
      <sz val="11.5"/>
      <color rgb="FF0300E2"/>
      <name val="Arial MT"/>
      <family val="2"/>
    </font>
    <font>
      <sz val="11.5"/>
      <color rgb="FF0701E2"/>
      <name val="Arial MT"/>
      <family val="2"/>
    </font>
    <font>
      <sz val="11.5"/>
      <color rgb="FF0300DD"/>
      <name val="Arial MT"/>
      <family val="2"/>
    </font>
    <font>
      <sz val="11.5"/>
      <color rgb="FF1A0AFF"/>
      <name val="Arial MT"/>
      <family val="2"/>
    </font>
    <font>
      <sz val="11.5"/>
      <color rgb="FF0000E4"/>
      <name val="Arial MT"/>
      <family val="2"/>
    </font>
    <font>
      <sz val="11.5"/>
      <color rgb="FF0000E2"/>
      <name val="Arial MT"/>
      <family val="2"/>
    </font>
    <font>
      <sz val="11.5"/>
      <color rgb="FF0E00EB"/>
      <name val="Arial MT"/>
      <family val="2"/>
    </font>
    <font>
      <sz val="8.5"/>
      <name val="Arial MT"/>
      <family val="2"/>
    </font>
    <font>
      <vertAlign val="superscript"/>
      <sz val="7.5"/>
      <name val="Arial MT"/>
      <family val="2"/>
    </font>
    <font>
      <vertAlign val="superscript"/>
      <sz val="8"/>
      <name val="Cambria"/>
      <family val="1"/>
    </font>
    <font>
      <vertAlign val="superscript"/>
      <sz val="8"/>
      <color rgb="FF0C0C0C"/>
      <name val="Cambria"/>
      <family val="1"/>
    </font>
    <font>
      <sz val="9.5"/>
      <name val="Arial MT"/>
      <family val="2"/>
    </font>
    <font>
      <sz val="10.5"/>
      <name val="Arial MT"/>
      <family val="2"/>
    </font>
    <font>
      <sz val="9.5"/>
      <name val="Cambria"/>
      <family val="1"/>
    </font>
    <font>
      <sz val="12.5"/>
      <color rgb="FF0100DF"/>
      <name val="Courier New"/>
      <family val="3"/>
    </font>
    <font>
      <sz val="9.5"/>
      <color rgb="FF1A18DF"/>
      <name val="Arial MT"/>
      <family val="2"/>
    </font>
    <font>
      <sz val="9.5"/>
      <color rgb="FF0300EF"/>
      <name val="Arial MT"/>
      <family val="2"/>
    </font>
    <font>
      <sz val="9.5"/>
      <color rgb="FF0308C3"/>
      <name val="Arial MT"/>
      <family val="2"/>
    </font>
    <font>
      <sz val="9.5"/>
      <color rgb="FF0000EB"/>
      <name val="Arial MT"/>
      <family val="2"/>
    </font>
    <font>
      <sz val="9.5"/>
      <color rgb="FF0801DD"/>
      <name val="Arial MT"/>
      <family val="2"/>
    </font>
    <font>
      <sz val="9.5"/>
      <color rgb="FF0505E6"/>
      <name val="Arial MT"/>
      <family val="2"/>
    </font>
    <font>
      <sz val="9.5"/>
      <color rgb="FF0500E6"/>
      <name val="Arial MT"/>
      <family val="2"/>
    </font>
    <font>
      <sz val="9.5"/>
      <color rgb="FF0103E1"/>
      <name val="Arial MT"/>
      <family val="2"/>
    </font>
    <font>
      <sz val="9.5"/>
      <color rgb="FF0807BA"/>
      <name val="Arial MT"/>
      <family val="2"/>
    </font>
    <font>
      <vertAlign val="superscript"/>
      <sz val="8.5"/>
      <name val="Arial MT"/>
      <family val="2"/>
    </font>
    <font>
      <vertAlign val="superscript"/>
      <sz val="8"/>
      <name val="Arial MT"/>
      <family val="2"/>
    </font>
    <font>
      <vertAlign val="superscript"/>
      <sz val="7"/>
      <name val="Arial MT"/>
      <family val="2"/>
    </font>
    <font>
      <vertAlign val="superscript"/>
      <sz val="9"/>
      <name val="Arial MT"/>
      <family val="2"/>
    </font>
    <font>
      <sz val="10.5"/>
      <color rgb="FF0000DA"/>
      <name val="Arial MT"/>
      <family val="2"/>
    </font>
    <font>
      <sz val="10.5"/>
      <color rgb="FF030EE2"/>
      <name val="Arial MT"/>
      <family val="2"/>
    </font>
    <font>
      <sz val="10.5"/>
      <color rgb="FF0708BC"/>
      <name val="Arial MT"/>
      <family val="2"/>
    </font>
    <font>
      <sz val="10.5"/>
      <color rgb="FF0108D6"/>
      <name val="Arial MT"/>
      <family val="2"/>
    </font>
    <font>
      <sz val="10.5"/>
      <color rgb="FF150AE8"/>
      <name val="Arial MT"/>
      <family val="2"/>
    </font>
    <font>
      <sz val="10.5"/>
      <color rgb="FF0C0EEB"/>
      <name val="Arial MT"/>
      <family val="2"/>
    </font>
    <font>
      <sz val="10.5"/>
      <color rgb="FF1308C6"/>
      <name val="Arial MT"/>
      <family val="2"/>
    </font>
    <font>
      <vertAlign val="superscript"/>
      <sz val="10"/>
      <name val="Arial MT"/>
      <family val="2"/>
    </font>
    <font>
      <vertAlign val="subscript"/>
      <sz val="10"/>
      <name val="Arial MT"/>
      <family val="2"/>
    </font>
    <font>
      <vertAlign val="superscript"/>
      <sz val="8.5"/>
      <name val="Courier New"/>
      <family val="3"/>
    </font>
    <font>
      <sz val="10"/>
      <color rgb="FF0500B1"/>
      <name val="Arial MT"/>
      <family val="2"/>
    </font>
    <font>
      <sz val="10"/>
      <color rgb="FF0300EF"/>
      <name val="Arial MT"/>
      <family val="2"/>
    </font>
    <font>
      <sz val="10"/>
      <color rgb="FF0A0CDB"/>
      <name val="Arial MT"/>
      <family val="2"/>
    </font>
    <font>
      <sz val="10"/>
      <color rgb="FF0707C8"/>
      <name val="Arial MT"/>
      <family val="2"/>
    </font>
    <font>
      <sz val="10"/>
      <color rgb="FF0701EB"/>
      <name val="Arial MT"/>
      <family val="2"/>
    </font>
    <font>
      <sz val="10"/>
      <color rgb="FF0F0AF4"/>
      <name val="Arial MT"/>
      <family val="2"/>
    </font>
    <font>
      <sz val="10"/>
      <color rgb="FF110CD3"/>
      <name val="Arial MT"/>
      <family val="2"/>
    </font>
    <font>
      <vertAlign val="superscript"/>
      <sz val="6.5"/>
      <name val="Arial MT"/>
      <family val="2"/>
    </font>
    <font>
      <sz val="6.5"/>
      <name val="Arial MT"/>
      <family val="2"/>
    </font>
    <font>
      <sz val="10"/>
      <color rgb="FF0100D8"/>
      <name val="Arial MT"/>
      <family val="2"/>
    </font>
    <font>
      <sz val="10"/>
      <color rgb="FF0101EB"/>
      <name val="Arial MT"/>
      <family val="2"/>
    </font>
    <font>
      <sz val="10"/>
      <color rgb="FF0301CD"/>
      <name val="Arial MT"/>
      <family val="2"/>
    </font>
    <font>
      <sz val="10"/>
      <color rgb="FF0F0CC4"/>
      <name val="Arial MT"/>
      <family val="2"/>
    </font>
    <font>
      <sz val="10"/>
      <color rgb="FF0000D8"/>
      <name val="Arial MT"/>
      <family val="2"/>
    </font>
    <font>
      <sz val="10"/>
      <color rgb="FF0803DF"/>
      <name val="Arial MT"/>
      <family val="2"/>
    </font>
    <font>
      <sz val="7"/>
      <name val="Arial MT"/>
      <family val="2"/>
    </font>
    <font>
      <sz val="9.5"/>
      <color rgb="FF017200"/>
      <name val="Arial MT"/>
      <family val="2"/>
    </font>
    <font>
      <sz val="9.5"/>
      <color rgb="FF0F7223"/>
      <name val="Arial MT"/>
      <family val="2"/>
    </font>
    <font>
      <sz val="9.5"/>
      <color rgb="FF247528"/>
      <name val="Arial MT"/>
      <family val="2"/>
    </font>
    <font>
      <sz val="9.5"/>
      <color rgb="FF117211"/>
      <name val="Arial MT"/>
      <family val="2"/>
    </font>
    <font>
      <sz val="9.5"/>
      <color rgb="FF166D0C"/>
      <name val="Arial MT"/>
      <family val="2"/>
    </font>
    <font>
      <vertAlign val="superscript"/>
      <sz val="8"/>
      <name val="Courier New"/>
      <family val="3"/>
    </font>
    <font>
      <vertAlign val="superscript"/>
      <sz val="9"/>
      <name val="Courier New"/>
      <family val="3"/>
    </font>
    <font>
      <sz val="7.5"/>
      <name val="Arial Black"/>
      <family val="2"/>
    </font>
    <font>
      <vertAlign val="superscript"/>
      <sz val="7.5"/>
      <name val="Arial Black"/>
      <family val="2"/>
    </font>
    <font>
      <sz val="14.5"/>
      <name val="Times New Roman"/>
      <family val="1"/>
    </font>
    <font>
      <sz val="7.5"/>
      <name val="Arial MT"/>
      <family val="2"/>
    </font>
    <font>
      <sz val="8"/>
      <name val="Courier New"/>
      <family val="3"/>
    </font>
    <font>
      <sz val="7"/>
      <name val="Arial Black"/>
      <family val="2"/>
    </font>
    <font>
      <sz val="8.5"/>
      <color rgb="FF0300B5"/>
      <name val="Arial MT"/>
      <family val="2"/>
    </font>
    <font>
      <sz val="8.5"/>
      <color rgb="FF1107E1"/>
      <name val="Arial MT"/>
      <family val="2"/>
    </font>
    <font>
      <sz val="8.5"/>
      <color rgb="FF0A00CA"/>
      <name val="Arial MT"/>
      <family val="2"/>
    </font>
    <font>
      <sz val="8.5"/>
      <color rgb="FF1108C1"/>
      <name val="Arial MT"/>
      <family val="2"/>
    </font>
    <font>
      <sz val="8.5"/>
      <color rgb="FF1303C4"/>
      <name val="Arial MT"/>
      <family val="2"/>
    </font>
    <font>
      <sz val="8.5"/>
      <color rgb="FF0803D6"/>
      <name val="Arial MT"/>
      <family val="2"/>
    </font>
    <font>
      <sz val="9.5"/>
      <color rgb="FF0F0CCA"/>
      <name val="Arial MT"/>
      <family val="2"/>
    </font>
    <font>
      <sz val="9.5"/>
      <color rgb="FF0101D1"/>
      <name val="Arial MT"/>
      <family val="2"/>
    </font>
    <font>
      <sz val="9.5"/>
      <color rgb="FF080ED4"/>
      <name val="Arial MT"/>
      <family val="2"/>
    </font>
    <font>
      <sz val="9.5"/>
      <color rgb="FF0000BC"/>
      <name val="Arial MT"/>
      <family val="2"/>
    </font>
    <font>
      <sz val="9.5"/>
      <color rgb="FF0105C1"/>
      <name val="Arial MT"/>
      <family val="2"/>
    </font>
    <font>
      <sz val="9.5"/>
      <color rgb="FF0301E4"/>
      <name val="Arial MT"/>
      <family val="2"/>
    </font>
    <font>
      <sz val="9.5"/>
      <color rgb="FF0C03F4"/>
      <name val="Arial MT"/>
      <family val="2"/>
    </font>
    <font>
      <sz val="9.5"/>
      <color rgb="FF0C08D8"/>
      <name val="Arial MT"/>
      <family val="2"/>
    </font>
    <font>
      <sz val="9.5"/>
      <color rgb="FF0708C1"/>
      <name val="Arial MT"/>
      <family val="2"/>
    </font>
    <font>
      <vertAlign val="superscript"/>
      <sz val="9.5"/>
      <name val="Arial MT"/>
      <family val="2"/>
    </font>
    <font>
      <vertAlign val="subscript"/>
      <sz val="9.5"/>
      <name val="Arial MT"/>
      <family val="2"/>
    </font>
    <font>
      <sz val="11.5"/>
      <name val="Arial Black"/>
      <family val="2"/>
    </font>
    <font>
      <sz val="8"/>
      <color rgb="FF0C8213"/>
      <name val="Arial Black"/>
      <family val="2"/>
    </font>
    <font>
      <sz val="8"/>
      <color rgb="FF167715"/>
      <name val="Arial MT"/>
      <family val="2"/>
    </font>
    <font>
      <sz val="10"/>
      <color rgb="FF1108C1"/>
      <name val="Arial Black"/>
      <family val="2"/>
    </font>
    <font>
      <sz val="10"/>
      <color rgb="FF0000D6"/>
      <name val="Arial Black"/>
      <family val="2"/>
    </font>
    <font>
      <sz val="10"/>
      <color rgb="FF0300F2"/>
      <name val="Arial Black"/>
      <family val="2"/>
    </font>
    <font>
      <sz val="10"/>
      <color rgb="FF0A01D3"/>
      <name val="Arial Black"/>
      <family val="2"/>
    </font>
    <font>
      <sz val="10"/>
      <color rgb="FF0703C3"/>
      <name val="Arial Black"/>
      <family val="2"/>
    </font>
    <font>
      <sz val="10"/>
      <color rgb="FF0800C3"/>
      <name val="Arial Black"/>
      <family val="2"/>
    </font>
    <font>
      <sz val="9.5"/>
      <color rgb="FF0800CD"/>
      <name val="Arial MT"/>
      <family val="2"/>
    </font>
    <font>
      <sz val="9.5"/>
      <color rgb="FF0703F4"/>
      <name val="Arial MT"/>
      <family val="2"/>
    </font>
    <font>
      <sz val="9.5"/>
      <color rgb="FF080EFD"/>
      <name val="Arial MT"/>
      <family val="2"/>
    </font>
    <font>
      <sz val="9.5"/>
      <color rgb="FF150ADF"/>
      <name val="Arial MT"/>
      <family val="2"/>
    </font>
    <font>
      <sz val="9.5"/>
      <color rgb="FF0300F2"/>
      <name val="Arial MT"/>
      <family val="2"/>
    </font>
    <font>
      <sz val="9.5"/>
      <color rgb="FF1C0EDF"/>
      <name val="Arial MT"/>
      <family val="2"/>
    </font>
    <font>
      <sz val="9.5"/>
      <color rgb="FF524FBA"/>
      <name val="Arial MT"/>
      <family val="2"/>
    </font>
    <font>
      <sz val="9.5"/>
      <color rgb="FF0E0FC8"/>
      <name val="Arial MT"/>
      <family val="2"/>
    </font>
    <font>
      <sz val="9"/>
      <color rgb="FF0F0ADB"/>
      <name val="Arial MT"/>
      <family val="2"/>
    </font>
    <font>
      <sz val="9"/>
      <color rgb="FF0A00E2"/>
      <name val="Arial MT"/>
      <family val="2"/>
    </font>
    <font>
      <sz val="9"/>
      <color rgb="FF0000CF"/>
      <name val="Arial MT"/>
      <family val="2"/>
    </font>
    <font>
      <sz val="9"/>
      <color rgb="FF0503C8"/>
      <name val="Arial MT"/>
      <family val="2"/>
    </font>
    <font>
      <sz val="9"/>
      <color rgb="FF3B36CD"/>
      <name val="Arial MT"/>
      <family val="2"/>
    </font>
    <font>
      <sz val="9.5"/>
      <name val="Times New Roman"/>
      <family val="1"/>
    </font>
    <font>
      <sz val="9"/>
      <color rgb="FF0501D1"/>
      <name val="Arial MT"/>
      <family val="2"/>
    </font>
    <font>
      <sz val="9"/>
      <color rgb="FF0808B6"/>
      <name val="Arial MT"/>
      <family val="2"/>
    </font>
    <font>
      <sz val="9"/>
      <color rgb="FF0501B3"/>
      <name val="Arial MT"/>
      <family val="2"/>
    </font>
    <font>
      <sz val="9"/>
      <color rgb="FF0800FD"/>
      <name val="Arial MT"/>
      <family val="2"/>
    </font>
    <font>
      <sz val="9"/>
      <color rgb="FF0C13B5"/>
      <name val="Arial MT"/>
      <family val="2"/>
    </font>
    <font>
      <sz val="9"/>
      <color rgb="FF3A36C6"/>
      <name val="Arial MT"/>
      <family val="2"/>
    </font>
    <font>
      <sz val="9"/>
      <color rgb="FF150CD4"/>
      <name val="Arial MT"/>
      <family val="2"/>
    </font>
    <font>
      <sz val="9"/>
      <color rgb="FF160FBF"/>
      <name val="Arial MT"/>
      <family val="2"/>
    </font>
    <font>
      <sz val="9"/>
      <color rgb="FF160FC1"/>
      <name val="Arial MT"/>
      <family val="2"/>
    </font>
    <font>
      <sz val="9"/>
      <color rgb="FF0800D1"/>
      <name val="Arial MT"/>
      <family val="2"/>
    </font>
    <font>
      <sz val="9"/>
      <color rgb="FF0E05ED"/>
      <name val="Arial MT"/>
      <family val="2"/>
    </font>
    <font>
      <sz val="8.5"/>
      <name val="Courier New"/>
      <family val="3"/>
    </font>
    <font>
      <sz val="9.5"/>
      <color rgb="FF0300F0"/>
      <name val="Arial MT"/>
      <family val="2"/>
    </font>
    <font>
      <sz val="9.5"/>
      <color rgb="FF130CCF"/>
      <name val="Arial MT"/>
      <family val="2"/>
    </font>
    <font>
      <sz val="9.5"/>
      <color rgb="FF0103E8"/>
      <name val="Arial MT"/>
      <family val="2"/>
    </font>
    <font>
      <sz val="9.5"/>
      <color rgb="FF1311CD"/>
      <name val="Arial MT"/>
      <family val="2"/>
    </font>
    <font>
      <sz val="9.5"/>
      <color rgb="FF0303E1"/>
      <name val="Arial MT"/>
      <family val="2"/>
    </font>
    <font>
      <sz val="9.5"/>
      <color rgb="FF4642B3"/>
      <name val="Arial MT"/>
      <family val="2"/>
    </font>
    <font>
      <sz val="9.5"/>
      <color rgb="FF0107CD"/>
      <name val="Arial MT"/>
      <family val="2"/>
    </font>
    <font>
      <sz val="9.5"/>
      <color rgb="FF0800AC"/>
      <name val="Arial MT"/>
      <family val="2"/>
    </font>
    <font>
      <sz val="9.5"/>
      <color rgb="FF0E0AF6"/>
      <name val="Arial MT"/>
      <family val="2"/>
    </font>
    <font>
      <sz val="9.5"/>
      <color rgb="FF130ACD"/>
      <name val="Arial MT"/>
      <family val="2"/>
    </font>
    <font>
      <sz val="9.5"/>
      <color rgb="FF0707BC"/>
      <name val="Arial MT"/>
      <family val="2"/>
    </font>
    <font>
      <sz val="9.5"/>
      <color rgb="FF050EF2"/>
      <name val="Arial MT"/>
      <family val="2"/>
    </font>
    <font>
      <sz val="10"/>
      <color rgb="FF0500C1"/>
      <name val="Arial Black"/>
      <family val="2"/>
    </font>
    <font>
      <sz val="10"/>
      <color rgb="FF0F03CD"/>
      <name val="Arial Black"/>
      <family val="2"/>
    </font>
    <font>
      <sz val="10"/>
      <color rgb="FF000000"/>
      <name val="Times New Roman"/>
      <family val="1"/>
    </font>
    <font>
      <b/>
      <sz val="12"/>
      <name val="Times New Roman"/>
      <family val="1"/>
    </font>
    <font>
      <b/>
      <sz val="11"/>
      <name val="Times New Roman"/>
      <family val="1"/>
    </font>
    <font>
      <sz val="9"/>
      <color rgb="FF000000"/>
      <name val="Times New Roman"/>
      <family val="1"/>
    </font>
    <font>
      <b/>
      <sz val="9"/>
      <name val="Times New Roman"/>
      <family val="1"/>
    </font>
    <font>
      <sz val="8"/>
      <color rgb="FF000000"/>
      <name val="Times New Roman"/>
      <family val="1"/>
    </font>
    <font>
      <sz val="9.5"/>
      <color rgb="FF000000"/>
      <name val="Calibri"/>
      <family val="2"/>
      <scheme val="minor"/>
    </font>
    <font>
      <sz val="10"/>
      <color rgb="FF000000"/>
      <name val="Calibri"/>
      <family val="2"/>
      <scheme val="minor"/>
    </font>
    <font>
      <sz val="9.5"/>
      <name val="Calibri"/>
      <family val="2"/>
      <scheme val="minor"/>
    </font>
    <font>
      <sz val="10"/>
      <color rgb="FF3333FF"/>
      <name val="Calibri"/>
      <family val="2"/>
      <scheme val="minor"/>
    </font>
  </fonts>
  <fills count="3">
    <fill>
      <patternFill patternType="none"/>
    </fill>
    <fill>
      <patternFill patternType="gray125"/>
    </fill>
    <fill>
      <patternFill patternType="solid">
        <fgColor theme="0"/>
        <bgColor indexed="64"/>
      </patternFill>
    </fill>
  </fills>
  <borders count="48">
    <border>
      <left/>
      <right/>
      <top/>
      <bottom/>
      <diagonal/>
    </border>
    <border>
      <left style="thin">
        <color rgb="FF000000"/>
      </left>
      <right style="thin">
        <color rgb="FF000000"/>
      </right>
      <top style="thin">
        <color rgb="FF000000"/>
      </top>
      <bottom style="thin">
        <color rgb="FF000000"/>
      </bottom>
      <diagonal/>
    </border>
    <border>
      <left style="thin">
        <color rgb="FF131313"/>
      </left>
      <right/>
      <top style="thin">
        <color rgb="FF131313"/>
      </top>
      <bottom style="thin">
        <color rgb="FF131313"/>
      </bottom>
      <diagonal/>
    </border>
    <border>
      <left/>
      <right/>
      <top style="thin">
        <color rgb="FF131313"/>
      </top>
      <bottom style="thin">
        <color rgb="FF131313"/>
      </bottom>
      <diagonal/>
    </border>
    <border>
      <left/>
      <right style="thin">
        <color rgb="FF131313"/>
      </right>
      <top style="thin">
        <color rgb="FF131313"/>
      </top>
      <bottom style="thin">
        <color rgb="FF131313"/>
      </bottom>
      <diagonal/>
    </border>
    <border>
      <left style="thin">
        <color rgb="FF131313"/>
      </left>
      <right/>
      <top style="thin">
        <color rgb="FF131313"/>
      </top>
      <bottom/>
      <diagonal/>
    </border>
    <border>
      <left style="thin">
        <color rgb="FF131313"/>
      </left>
      <right/>
      <top/>
      <bottom/>
      <diagonal/>
    </border>
    <border>
      <left style="thin">
        <color rgb="FF131313"/>
      </left>
      <right/>
      <top/>
      <bottom style="thin">
        <color rgb="FF131313"/>
      </bottom>
      <diagonal/>
    </border>
    <border>
      <left style="thin">
        <color rgb="FF181818"/>
      </left>
      <right/>
      <top style="thin">
        <color rgb="FF181818"/>
      </top>
      <bottom style="thin">
        <color rgb="FF181818"/>
      </bottom>
      <diagonal/>
    </border>
    <border>
      <left/>
      <right/>
      <top style="thin">
        <color rgb="FF181818"/>
      </top>
      <bottom style="thin">
        <color rgb="FF181818"/>
      </bottom>
      <diagonal/>
    </border>
    <border>
      <left/>
      <right style="thin">
        <color rgb="FF181818"/>
      </right>
      <top style="thin">
        <color rgb="FF181818"/>
      </top>
      <bottom style="thin">
        <color rgb="FF181818"/>
      </bottom>
      <diagonal/>
    </border>
    <border>
      <left style="thin">
        <color rgb="FF181818"/>
      </left>
      <right/>
      <top style="thin">
        <color rgb="FF181818"/>
      </top>
      <bottom/>
      <diagonal/>
    </border>
    <border>
      <left style="thin">
        <color rgb="FF181818"/>
      </left>
      <right/>
      <top/>
      <bottom/>
      <diagonal/>
    </border>
    <border>
      <left style="thin">
        <color rgb="FF181818"/>
      </left>
      <right/>
      <top/>
      <bottom style="thin">
        <color rgb="FF181818"/>
      </bottom>
      <diagonal/>
    </border>
    <border>
      <left/>
      <right/>
      <top style="thin">
        <color rgb="FF181818"/>
      </top>
      <bottom style="thin">
        <color rgb="FF131313"/>
      </bottom>
      <diagonal/>
    </border>
    <border>
      <left/>
      <right style="thin">
        <color rgb="FF181818"/>
      </right>
      <top style="thin">
        <color rgb="FF181818"/>
      </top>
      <bottom style="thin">
        <color rgb="FF131313"/>
      </bottom>
      <diagonal/>
    </border>
    <border>
      <left/>
      <right style="thin">
        <color rgb="FF181818"/>
      </right>
      <top style="thin">
        <color rgb="FF131313"/>
      </top>
      <bottom style="thin">
        <color rgb="FF131313"/>
      </bottom>
      <diagonal/>
    </border>
    <border>
      <left/>
      <right/>
      <top style="thin">
        <color rgb="FF131313"/>
      </top>
      <bottom style="thin">
        <color rgb="FF000000"/>
      </bottom>
      <diagonal/>
    </border>
    <border>
      <left/>
      <right style="thin">
        <color rgb="FF181818"/>
      </right>
      <top style="thin">
        <color rgb="FF131313"/>
      </top>
      <bottom style="thin">
        <color rgb="FF000000"/>
      </bottom>
      <diagonal/>
    </border>
    <border>
      <left/>
      <right/>
      <top style="thin">
        <color rgb="FF000000"/>
      </top>
      <bottom style="thin">
        <color rgb="FF181818"/>
      </bottom>
      <diagonal/>
    </border>
    <border>
      <left/>
      <right style="thin">
        <color rgb="FF181818"/>
      </right>
      <top style="thin">
        <color rgb="FF000000"/>
      </top>
      <bottom style="thin">
        <color rgb="FF181818"/>
      </bottom>
      <diagonal/>
    </border>
    <border>
      <left/>
      <right/>
      <top style="thin">
        <color rgb="FF181818"/>
      </top>
      <bottom style="thin">
        <color rgb="FF1C1C1C"/>
      </bottom>
      <diagonal/>
    </border>
    <border>
      <left/>
      <right style="thin">
        <color rgb="FF181818"/>
      </right>
      <top style="thin">
        <color rgb="FF181818"/>
      </top>
      <bottom style="thin">
        <color rgb="FF1C1C1C"/>
      </bottom>
      <diagonal/>
    </border>
    <border>
      <left/>
      <right/>
      <top style="thin">
        <color rgb="FF1C1C1C"/>
      </top>
      <bottom style="thin">
        <color rgb="FF181818"/>
      </bottom>
      <diagonal/>
    </border>
    <border>
      <left/>
      <right style="thin">
        <color rgb="FF181818"/>
      </right>
      <top style="thin">
        <color rgb="FF1C1C1C"/>
      </top>
      <bottom style="thin">
        <color rgb="FF181818"/>
      </bottom>
      <diagonal/>
    </border>
    <border>
      <left/>
      <right/>
      <top style="thin">
        <color rgb="FF181818"/>
      </top>
      <bottom style="thin">
        <color rgb="FF1F1F1F"/>
      </bottom>
      <diagonal/>
    </border>
    <border>
      <left/>
      <right style="thin">
        <color rgb="FF181818"/>
      </right>
      <top style="thin">
        <color rgb="FF181818"/>
      </top>
      <bottom style="thin">
        <color rgb="FF1F1F1F"/>
      </bottom>
      <diagonal/>
    </border>
    <border>
      <left/>
      <right/>
      <top style="thin">
        <color rgb="FF1F1F1F"/>
      </top>
      <bottom style="thin">
        <color rgb="FF181818"/>
      </bottom>
      <diagonal/>
    </border>
    <border>
      <left/>
      <right style="thin">
        <color rgb="FF181818"/>
      </right>
      <top style="thin">
        <color rgb="FF1F1F1F"/>
      </top>
      <bottom style="thin">
        <color rgb="FF181818"/>
      </bottom>
      <diagonal/>
    </border>
    <border>
      <left/>
      <right/>
      <top style="thin">
        <color rgb="FF131313"/>
      </top>
      <bottom style="thin">
        <color rgb="FF1F1F1F"/>
      </bottom>
      <diagonal/>
    </border>
    <border>
      <left/>
      <right style="thin">
        <color rgb="FF181818"/>
      </right>
      <top style="thin">
        <color rgb="FF131313"/>
      </top>
      <bottom style="thin">
        <color rgb="FF1F1F1F"/>
      </bottom>
      <diagonal/>
    </border>
    <border>
      <left/>
      <right/>
      <top style="thin">
        <color rgb="FF181818"/>
      </top>
      <bottom style="thin">
        <color rgb="FF000000"/>
      </bottom>
      <diagonal/>
    </border>
    <border>
      <left/>
      <right style="thin">
        <color rgb="FF181818"/>
      </right>
      <top style="thin">
        <color rgb="FF181818"/>
      </top>
      <bottom style="thin">
        <color rgb="FF000000"/>
      </bottom>
      <diagonal/>
    </border>
    <border>
      <left/>
      <right/>
      <top style="thin">
        <color rgb="FF000000"/>
      </top>
      <bottom style="thin">
        <color rgb="FF1C1C1C"/>
      </bottom>
      <diagonal/>
    </border>
    <border>
      <left/>
      <right style="thin">
        <color rgb="FF181818"/>
      </right>
      <top style="thin">
        <color rgb="FF000000"/>
      </top>
      <bottom style="thin">
        <color rgb="FF1C1C1C"/>
      </bottom>
      <diagonal/>
    </border>
    <border>
      <left/>
      <right/>
      <top style="thin">
        <color rgb="FF181818"/>
      </top>
      <bottom style="thin">
        <color rgb="FF0F0F0F"/>
      </bottom>
      <diagonal/>
    </border>
    <border>
      <left/>
      <right style="thin">
        <color rgb="FF181818"/>
      </right>
      <top style="thin">
        <color rgb="FF181818"/>
      </top>
      <bottom style="thin">
        <color rgb="FF0F0F0F"/>
      </bottom>
      <diagonal/>
    </border>
    <border>
      <left/>
      <right/>
      <top style="thin">
        <color rgb="FF0F0F0F"/>
      </top>
      <bottom/>
      <diagonal/>
    </border>
    <border>
      <left/>
      <right/>
      <top/>
      <bottom style="thin">
        <color rgb="FF0F0F0F"/>
      </bottom>
      <diagonal/>
    </border>
    <border>
      <left/>
      <right style="thin">
        <color rgb="FF181818"/>
      </right>
      <top style="thin">
        <color rgb="FF0F0F0F"/>
      </top>
      <bottom/>
      <diagonal/>
    </border>
    <border>
      <left/>
      <right style="thin">
        <color rgb="FF181818"/>
      </right>
      <top/>
      <bottom style="thin">
        <color rgb="FF0F0F0F"/>
      </bottom>
      <diagonal/>
    </border>
    <border>
      <left/>
      <right/>
      <top style="thin">
        <color rgb="FF0F0F0F"/>
      </top>
      <bottom style="thin">
        <color rgb="FF1F1F1F"/>
      </bottom>
      <diagonal/>
    </border>
    <border>
      <left/>
      <right style="thin">
        <color rgb="FF181818"/>
      </right>
      <top style="thin">
        <color rgb="FF0F0F0F"/>
      </top>
      <bottom style="thin">
        <color rgb="FF1F1F1F"/>
      </bottom>
      <diagonal/>
    </border>
    <border>
      <left/>
      <right/>
      <top style="thin">
        <color rgb="FF131313"/>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307">
    <xf numFmtId="0" fontId="0" fillId="0" borderId="0" xfId="0" applyAlignment="1">
      <alignment horizontal="left" vertical="top"/>
    </xf>
    <xf numFmtId="0" fontId="0" fillId="0" borderId="1" xfId="0" applyBorder="1" applyAlignment="1">
      <alignment horizontal="left" vertical="top" wrapText="1"/>
    </xf>
    <xf numFmtId="0" fontId="4" fillId="0" borderId="1" xfId="0" applyFont="1" applyBorder="1" applyAlignment="1">
      <alignment horizontal="left" vertical="top" wrapText="1"/>
    </xf>
    <xf numFmtId="164" fontId="5" fillId="0" borderId="1" xfId="0" applyNumberFormat="1" applyFont="1" applyBorder="1" applyAlignment="1">
      <alignment horizontal="left" vertical="top" indent="1" shrinkToFit="1"/>
    </xf>
    <xf numFmtId="165" fontId="5" fillId="0" borderId="1" xfId="0" applyNumberFormat="1" applyFont="1" applyBorder="1" applyAlignment="1">
      <alignment horizontal="center" vertical="top" shrinkToFit="1"/>
    </xf>
    <xf numFmtId="0" fontId="6" fillId="0" borderId="1" xfId="0" applyFont="1" applyBorder="1" applyAlignment="1">
      <alignment horizontal="left" vertical="top" wrapText="1"/>
    </xf>
    <xf numFmtId="1" fontId="5" fillId="0" borderId="1" xfId="0" applyNumberFormat="1" applyFont="1" applyBorder="1" applyAlignment="1">
      <alignment horizontal="left" vertical="top" shrinkToFit="1"/>
    </xf>
    <xf numFmtId="0" fontId="7" fillId="0" borderId="1" xfId="0" applyFont="1" applyBorder="1" applyAlignment="1">
      <alignment horizontal="left" vertical="top" wrapText="1"/>
    </xf>
    <xf numFmtId="0" fontId="8" fillId="0" borderId="1" xfId="0" applyFont="1" applyBorder="1" applyAlignment="1">
      <alignment horizontal="left" vertical="top" wrapText="1"/>
    </xf>
    <xf numFmtId="165" fontId="9" fillId="0" borderId="1" xfId="0" applyNumberFormat="1" applyFont="1" applyBorder="1" applyAlignment="1">
      <alignment horizontal="center" vertical="top" shrinkToFit="1"/>
    </xf>
    <xf numFmtId="0" fontId="0" fillId="0" borderId="1" xfId="0" applyBorder="1" applyAlignment="1">
      <alignment horizontal="left" vertical="center" wrapText="1"/>
    </xf>
    <xf numFmtId="164" fontId="5" fillId="0" borderId="1" xfId="0" applyNumberFormat="1" applyFont="1" applyBorder="1" applyAlignment="1">
      <alignment horizontal="right" vertical="top" shrinkToFit="1"/>
    </xf>
    <xf numFmtId="0" fontId="7" fillId="0" borderId="1" xfId="0" applyFont="1" applyBorder="1" applyAlignment="1">
      <alignment horizontal="left" vertical="top" wrapText="1" indent="1"/>
    </xf>
    <xf numFmtId="0" fontId="0" fillId="0" borderId="2" xfId="0" applyBorder="1" applyAlignment="1">
      <alignment horizontal="left" vertical="top" wrapText="1"/>
    </xf>
    <xf numFmtId="0" fontId="0" fillId="0" borderId="3" xfId="0" applyBorder="1" applyAlignment="1">
      <alignment horizontal="left" vertical="top" wrapText="1"/>
    </xf>
    <xf numFmtId="166" fontId="12" fillId="0" borderId="3" xfId="0" applyNumberFormat="1" applyFont="1" applyBorder="1" applyAlignment="1">
      <alignment horizontal="right" vertical="top" indent="2" shrinkToFit="1"/>
    </xf>
    <xf numFmtId="166" fontId="12" fillId="0" borderId="4" xfId="0" applyNumberFormat="1" applyFont="1" applyBorder="1" applyAlignment="1">
      <alignment horizontal="right" vertical="top" shrinkToFit="1"/>
    </xf>
    <xf numFmtId="1" fontId="12" fillId="0" borderId="4" xfId="0" applyNumberFormat="1" applyFont="1" applyBorder="1" applyAlignment="1">
      <alignment horizontal="right" vertical="top" shrinkToFit="1"/>
    </xf>
    <xf numFmtId="1" fontId="12" fillId="0" borderId="3" xfId="0" applyNumberFormat="1" applyFont="1" applyBorder="1" applyAlignment="1">
      <alignment horizontal="right" vertical="top" indent="2" shrinkToFit="1"/>
    </xf>
    <xf numFmtId="0" fontId="0" fillId="0" borderId="4" xfId="0" applyBorder="1" applyAlignment="1">
      <alignment horizontal="left" wrapText="1"/>
    </xf>
    <xf numFmtId="166" fontId="15" fillId="0" borderId="3" xfId="0" applyNumberFormat="1" applyFont="1" applyBorder="1" applyAlignment="1">
      <alignment horizontal="right" vertical="top" indent="2" shrinkToFit="1"/>
    </xf>
    <xf numFmtId="166" fontId="16" fillId="0" borderId="4" xfId="0" applyNumberFormat="1" applyFont="1" applyBorder="1" applyAlignment="1">
      <alignment horizontal="right" vertical="top" shrinkToFit="1"/>
    </xf>
    <xf numFmtId="166" fontId="17" fillId="0" borderId="3" xfId="0" applyNumberFormat="1" applyFont="1" applyBorder="1" applyAlignment="1">
      <alignment horizontal="right" vertical="top" indent="2" shrinkToFit="1"/>
    </xf>
    <xf numFmtId="1" fontId="15" fillId="0" borderId="4" xfId="0" applyNumberFormat="1" applyFont="1" applyBorder="1" applyAlignment="1">
      <alignment horizontal="right" vertical="top" shrinkToFit="1"/>
    </xf>
    <xf numFmtId="1" fontId="15" fillId="0" borderId="3" xfId="0" applyNumberFormat="1" applyFont="1" applyBorder="1" applyAlignment="1">
      <alignment horizontal="right" vertical="top" indent="2" shrinkToFit="1"/>
    </xf>
    <xf numFmtId="0" fontId="0" fillId="0" borderId="4" xfId="0" applyBorder="1" applyAlignment="1">
      <alignment horizontal="left" vertical="center" wrapText="1"/>
    </xf>
    <xf numFmtId="0" fontId="0" fillId="0" borderId="4" xfId="0" applyBorder="1" applyAlignment="1">
      <alignment horizontal="left" vertical="top" wrapText="1"/>
    </xf>
    <xf numFmtId="0" fontId="18" fillId="0" borderId="3" xfId="0" applyFont="1" applyBorder="1" applyAlignment="1">
      <alignment horizontal="right" vertical="top" wrapText="1" indent="2"/>
    </xf>
    <xf numFmtId="166" fontId="15" fillId="0" borderId="4" xfId="0" applyNumberFormat="1" applyFont="1" applyBorder="1" applyAlignment="1">
      <alignment horizontal="right" vertical="top" shrinkToFit="1"/>
    </xf>
    <xf numFmtId="0" fontId="19" fillId="0" borderId="3" xfId="0" applyFont="1" applyBorder="1" applyAlignment="1">
      <alignment horizontal="right" vertical="top" wrapText="1" indent="2"/>
    </xf>
    <xf numFmtId="0" fontId="20" fillId="0" borderId="2" xfId="0" applyFont="1" applyBorder="1" applyAlignment="1">
      <alignment horizontal="left" vertical="top" wrapText="1"/>
    </xf>
    <xf numFmtId="1" fontId="21" fillId="0" borderId="3" xfId="0" applyNumberFormat="1" applyFont="1" applyBorder="1" applyAlignment="1">
      <alignment horizontal="right" vertical="top" indent="1" shrinkToFit="1"/>
    </xf>
    <xf numFmtId="1" fontId="22" fillId="0" borderId="3" xfId="0" applyNumberFormat="1" applyFont="1" applyBorder="1" applyAlignment="1">
      <alignment horizontal="right" vertical="top" indent="1" shrinkToFit="1"/>
    </xf>
    <xf numFmtId="0" fontId="6" fillId="0" borderId="2" xfId="0" applyFont="1" applyBorder="1" applyAlignment="1">
      <alignment horizontal="left" vertical="top" wrapText="1"/>
    </xf>
    <xf numFmtId="1" fontId="24" fillId="0" borderId="9" xfId="0" applyNumberFormat="1" applyFont="1" applyBorder="1" applyAlignment="1">
      <alignment horizontal="right" vertical="top" indent="1" shrinkToFit="1"/>
    </xf>
    <xf numFmtId="1" fontId="25" fillId="0" borderId="9" xfId="0" applyNumberFormat="1" applyFont="1" applyBorder="1" applyAlignment="1">
      <alignment horizontal="right" vertical="top" shrinkToFit="1"/>
    </xf>
    <xf numFmtId="1" fontId="26" fillId="0" borderId="9" xfId="0" applyNumberFormat="1" applyFont="1" applyBorder="1" applyAlignment="1">
      <alignment horizontal="right" vertical="top" indent="1" shrinkToFit="1"/>
    </xf>
    <xf numFmtId="1" fontId="27" fillId="0" borderId="10" xfId="0" applyNumberFormat="1" applyFont="1" applyBorder="1" applyAlignment="1">
      <alignment horizontal="right" vertical="top" shrinkToFi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28" fillId="0" borderId="14" xfId="0" applyFont="1" applyBorder="1" applyAlignment="1">
      <alignment horizontal="left" vertical="top" wrapText="1"/>
    </xf>
    <xf numFmtId="1" fontId="15" fillId="0" borderId="14" xfId="0" applyNumberFormat="1" applyFont="1" applyBorder="1" applyAlignment="1">
      <alignment horizontal="right" vertical="top" indent="1" shrinkToFit="1"/>
    </xf>
    <xf numFmtId="166" fontId="15" fillId="0" borderId="14" xfId="0" applyNumberFormat="1" applyFont="1" applyBorder="1" applyAlignment="1">
      <alignment horizontal="right" vertical="top" indent="1" shrinkToFit="1"/>
    </xf>
    <xf numFmtId="0" fontId="29" fillId="0" borderId="14" xfId="0" applyFont="1" applyBorder="1" applyAlignment="1">
      <alignment horizontal="right" vertical="top" wrapText="1"/>
    </xf>
    <xf numFmtId="0" fontId="0" fillId="0" borderId="15" xfId="0" applyBorder="1" applyAlignment="1">
      <alignment horizontal="left" vertical="center" wrapText="1"/>
    </xf>
    <xf numFmtId="0" fontId="8" fillId="0" borderId="3" xfId="0" applyFont="1" applyBorder="1" applyAlignment="1">
      <alignment horizontal="left" vertical="top" wrapText="1"/>
    </xf>
    <xf numFmtId="1" fontId="15" fillId="0" borderId="3" xfId="0" applyNumberFormat="1" applyFont="1" applyBorder="1" applyAlignment="1">
      <alignment horizontal="right" vertical="top" indent="1" shrinkToFit="1"/>
    </xf>
    <xf numFmtId="1" fontId="12" fillId="0" borderId="3" xfId="0" applyNumberFormat="1" applyFont="1" applyBorder="1" applyAlignment="1">
      <alignment horizontal="right" vertical="top" shrinkToFit="1"/>
    </xf>
    <xf numFmtId="0" fontId="0" fillId="0" borderId="16" xfId="0" applyBorder="1" applyAlignment="1">
      <alignment horizontal="left" wrapText="1"/>
    </xf>
    <xf numFmtId="0" fontId="28" fillId="0" borderId="3" xfId="0" applyFont="1" applyBorder="1" applyAlignment="1">
      <alignment horizontal="left" vertical="top" wrapText="1"/>
    </xf>
    <xf numFmtId="0" fontId="0" fillId="0" borderId="3" xfId="0" applyBorder="1" applyAlignment="1">
      <alignment horizontal="left" wrapText="1"/>
    </xf>
    <xf numFmtId="0" fontId="0" fillId="0" borderId="17" xfId="0" applyBorder="1" applyAlignment="1">
      <alignment horizontal="left" vertical="top" wrapText="1"/>
    </xf>
    <xf numFmtId="1" fontId="15" fillId="0" borderId="17" xfId="0" applyNumberFormat="1" applyFont="1" applyBorder="1" applyAlignment="1">
      <alignment horizontal="right" vertical="top" indent="1" shrinkToFit="1"/>
    </xf>
    <xf numFmtId="166" fontId="15" fillId="0" borderId="17" xfId="0" applyNumberFormat="1" applyFont="1" applyBorder="1" applyAlignment="1">
      <alignment horizontal="right" vertical="top" indent="1" shrinkToFit="1"/>
    </xf>
    <xf numFmtId="0" fontId="29" fillId="0" borderId="17" xfId="0" applyFont="1" applyBorder="1" applyAlignment="1">
      <alignment horizontal="right" vertical="top" wrapText="1"/>
    </xf>
    <xf numFmtId="1" fontId="22" fillId="0" borderId="17" xfId="0" applyNumberFormat="1" applyFont="1" applyBorder="1" applyAlignment="1">
      <alignment horizontal="right" vertical="top" indent="1" shrinkToFit="1"/>
    </xf>
    <xf numFmtId="0" fontId="0" fillId="0" borderId="18" xfId="0" applyBorder="1" applyAlignment="1">
      <alignment horizontal="left" vertical="center" wrapText="1"/>
    </xf>
    <xf numFmtId="0" fontId="28" fillId="0" borderId="19" xfId="0" applyFont="1" applyBorder="1" applyAlignment="1">
      <alignment horizontal="left" vertical="top" wrapText="1"/>
    </xf>
    <xf numFmtId="1" fontId="22" fillId="0" borderId="19" xfId="0" applyNumberFormat="1" applyFont="1" applyBorder="1" applyAlignment="1">
      <alignment horizontal="right" vertical="top" indent="1" shrinkToFit="1"/>
    </xf>
    <xf numFmtId="0" fontId="19" fillId="0" borderId="19" xfId="0" applyFont="1" applyBorder="1" applyAlignment="1">
      <alignment horizontal="right" vertical="top" wrapText="1"/>
    </xf>
    <xf numFmtId="0" fontId="0" fillId="0" borderId="20" xfId="0" applyBorder="1" applyAlignment="1">
      <alignment horizontal="left" vertical="center" wrapText="1"/>
    </xf>
    <xf numFmtId="1" fontId="22" fillId="0" borderId="9" xfId="0" applyNumberFormat="1" applyFont="1" applyBorder="1" applyAlignment="1">
      <alignment horizontal="right" vertical="top" indent="1" shrinkToFit="1"/>
    </xf>
    <xf numFmtId="1" fontId="22" fillId="0" borderId="9" xfId="0" applyNumberFormat="1" applyFont="1" applyBorder="1" applyAlignment="1">
      <alignment horizontal="right" vertical="top" shrinkToFi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28" fillId="0" borderId="9" xfId="0" applyFont="1" applyBorder="1" applyAlignment="1">
      <alignment horizontal="left" vertical="top" wrapText="1"/>
    </xf>
    <xf numFmtId="1" fontId="30" fillId="0" borderId="9" xfId="0" applyNumberFormat="1" applyFont="1" applyBorder="1" applyAlignment="1">
      <alignment horizontal="right" vertical="top" indent="1" shrinkToFit="1"/>
    </xf>
    <xf numFmtId="0" fontId="0" fillId="0" borderId="9" xfId="0" applyBorder="1" applyAlignment="1">
      <alignment horizontal="left" wrapText="1"/>
    </xf>
    <xf numFmtId="0" fontId="19" fillId="0" borderId="9" xfId="0" applyFont="1" applyBorder="1" applyAlignment="1">
      <alignment horizontal="right" vertical="top" wrapText="1"/>
    </xf>
    <xf numFmtId="1" fontId="15" fillId="0" borderId="9" xfId="0" applyNumberFormat="1" applyFont="1" applyBorder="1" applyAlignment="1">
      <alignment horizontal="right" vertical="top" indent="1" shrinkToFit="1"/>
    </xf>
    <xf numFmtId="0" fontId="0" fillId="0" borderId="10" xfId="0" applyBorder="1" applyAlignment="1">
      <alignment horizontal="left" wrapText="1"/>
    </xf>
    <xf numFmtId="0" fontId="8" fillId="0" borderId="21" xfId="0" applyFont="1" applyBorder="1" applyAlignment="1">
      <alignment horizontal="left" vertical="top" wrapText="1"/>
    </xf>
    <xf numFmtId="1" fontId="30" fillId="0" borderId="21" xfId="0" applyNumberFormat="1" applyFont="1" applyBorder="1" applyAlignment="1">
      <alignment horizontal="right" vertical="top" indent="1" shrinkToFit="1"/>
    </xf>
    <xf numFmtId="1" fontId="31" fillId="0" borderId="21" xfId="0" applyNumberFormat="1" applyFont="1" applyBorder="1" applyAlignment="1">
      <alignment horizontal="right" vertical="top" indent="1" shrinkToFit="1"/>
    </xf>
    <xf numFmtId="1" fontId="12" fillId="0" borderId="21" xfId="0" applyNumberFormat="1" applyFont="1" applyBorder="1" applyAlignment="1">
      <alignment horizontal="right" vertical="top" shrinkToFit="1"/>
    </xf>
    <xf numFmtId="1" fontId="15" fillId="0" borderId="21" xfId="0" applyNumberFormat="1" applyFont="1" applyBorder="1" applyAlignment="1">
      <alignment horizontal="right" vertical="top" indent="1" shrinkToFit="1"/>
    </xf>
    <xf numFmtId="0" fontId="0" fillId="0" borderId="22" xfId="0" applyBorder="1" applyAlignment="1">
      <alignment horizontal="left" wrapText="1"/>
    </xf>
    <xf numFmtId="0" fontId="28" fillId="0" borderId="23" xfId="0" applyFont="1" applyBorder="1" applyAlignment="1">
      <alignment horizontal="left" vertical="top" wrapText="1"/>
    </xf>
    <xf numFmtId="1" fontId="30" fillId="0" borderId="23" xfId="0" applyNumberFormat="1" applyFont="1" applyBorder="1" applyAlignment="1">
      <alignment horizontal="right" vertical="top" indent="1" shrinkToFit="1"/>
    </xf>
    <xf numFmtId="0" fontId="0" fillId="0" borderId="23" xfId="0" applyBorder="1" applyAlignment="1">
      <alignment horizontal="left" wrapText="1"/>
    </xf>
    <xf numFmtId="1" fontId="15" fillId="0" borderId="23" xfId="0" applyNumberFormat="1" applyFont="1" applyBorder="1" applyAlignment="1">
      <alignment horizontal="right" vertical="top" shrinkToFit="1"/>
    </xf>
    <xf numFmtId="0" fontId="0" fillId="0" borderId="24" xfId="0" applyBorder="1" applyAlignment="1">
      <alignment horizontal="left" wrapText="1"/>
    </xf>
    <xf numFmtId="1" fontId="16" fillId="0" borderId="9" xfId="0" applyNumberFormat="1" applyFont="1" applyBorder="1" applyAlignment="1">
      <alignment horizontal="right" vertical="top" indent="1" shrinkToFit="1"/>
    </xf>
    <xf numFmtId="1" fontId="31" fillId="0" borderId="9" xfId="0" applyNumberFormat="1" applyFont="1" applyBorder="1" applyAlignment="1">
      <alignment horizontal="right" vertical="top" indent="1" shrinkToFit="1"/>
    </xf>
    <xf numFmtId="1" fontId="31" fillId="0" borderId="9" xfId="0" applyNumberFormat="1" applyFont="1" applyBorder="1" applyAlignment="1">
      <alignment horizontal="right" vertical="top" shrinkToFit="1"/>
    </xf>
    <xf numFmtId="0" fontId="28" fillId="0" borderId="25" xfId="0" applyFont="1" applyBorder="1" applyAlignment="1">
      <alignment horizontal="left" vertical="top" wrapText="1"/>
    </xf>
    <xf numFmtId="1" fontId="30" fillId="0" borderId="25" xfId="0" applyNumberFormat="1" applyFont="1" applyBorder="1" applyAlignment="1">
      <alignment horizontal="right" vertical="top" indent="1" shrinkToFit="1"/>
    </xf>
    <xf numFmtId="1" fontId="31" fillId="0" borderId="25" xfId="0" applyNumberFormat="1" applyFont="1" applyBorder="1" applyAlignment="1">
      <alignment horizontal="right" vertical="top" shrinkToFit="1"/>
    </xf>
    <xf numFmtId="1" fontId="15" fillId="0" borderId="25" xfId="0" applyNumberFormat="1" applyFont="1" applyBorder="1" applyAlignment="1">
      <alignment horizontal="right" vertical="top" indent="1" shrinkToFit="1"/>
    </xf>
    <xf numFmtId="0" fontId="0" fillId="0" borderId="26" xfId="0" applyBorder="1" applyAlignment="1">
      <alignment horizontal="left" wrapText="1"/>
    </xf>
    <xf numFmtId="0" fontId="28" fillId="0" borderId="27" xfId="0" applyFont="1" applyBorder="1" applyAlignment="1">
      <alignment horizontal="left" vertical="top" wrapText="1"/>
    </xf>
    <xf numFmtId="1" fontId="30" fillId="0" borderId="27" xfId="0" applyNumberFormat="1" applyFont="1" applyBorder="1" applyAlignment="1">
      <alignment horizontal="right" vertical="top" indent="1" shrinkToFit="1"/>
    </xf>
    <xf numFmtId="1" fontId="31" fillId="0" borderId="27" xfId="0" applyNumberFormat="1" applyFont="1" applyBorder="1" applyAlignment="1">
      <alignment horizontal="right" vertical="top" shrinkToFit="1"/>
    </xf>
    <xf numFmtId="0" fontId="0" fillId="0" borderId="27" xfId="0" applyBorder="1" applyAlignment="1">
      <alignment horizontal="left" wrapText="1"/>
    </xf>
    <xf numFmtId="0" fontId="0" fillId="0" borderId="28" xfId="0" applyBorder="1" applyAlignment="1">
      <alignment horizontal="left" wrapText="1"/>
    </xf>
    <xf numFmtId="0" fontId="7" fillId="0" borderId="14" xfId="0" applyFont="1" applyBorder="1" applyAlignment="1">
      <alignment horizontal="left" vertical="top" wrapText="1"/>
    </xf>
    <xf numFmtId="1" fontId="30" fillId="0" borderId="14" xfId="0" applyNumberFormat="1" applyFont="1" applyBorder="1" applyAlignment="1">
      <alignment horizontal="right" vertical="top" indent="1" shrinkToFit="1"/>
    </xf>
    <xf numFmtId="1" fontId="31" fillId="0" borderId="14" xfId="0" applyNumberFormat="1" applyFont="1" applyBorder="1" applyAlignment="1">
      <alignment horizontal="right" vertical="top" indent="1" shrinkToFit="1"/>
    </xf>
    <xf numFmtId="1" fontId="30" fillId="0" borderId="14" xfId="0" applyNumberFormat="1" applyFont="1" applyBorder="1" applyAlignment="1">
      <alignment horizontal="right" vertical="top" shrinkToFit="1"/>
    </xf>
    <xf numFmtId="0" fontId="0" fillId="0" borderId="14" xfId="0" applyBorder="1" applyAlignment="1">
      <alignment horizontal="left" vertical="center" wrapText="1"/>
    </xf>
    <xf numFmtId="1" fontId="16" fillId="0" borderId="3" xfId="0" applyNumberFormat="1" applyFont="1" applyBorder="1" applyAlignment="1">
      <alignment horizontal="right" vertical="top" indent="1" shrinkToFit="1"/>
    </xf>
    <xf numFmtId="1" fontId="31" fillId="0" borderId="3" xfId="0" applyNumberFormat="1" applyFont="1" applyBorder="1" applyAlignment="1">
      <alignment horizontal="right" vertical="top" indent="1" shrinkToFit="1"/>
    </xf>
    <xf numFmtId="1" fontId="30" fillId="0" borderId="3" xfId="0" applyNumberFormat="1" applyFont="1" applyBorder="1" applyAlignment="1">
      <alignment horizontal="right" vertical="top" indent="1" shrinkToFit="1"/>
    </xf>
    <xf numFmtId="0" fontId="7" fillId="0" borderId="3" xfId="0" applyFont="1" applyBorder="1" applyAlignment="1">
      <alignment horizontal="left" vertical="top" wrapText="1"/>
    </xf>
    <xf numFmtId="1" fontId="31" fillId="0" borderId="3" xfId="0" applyNumberFormat="1" applyFont="1" applyBorder="1" applyAlignment="1">
      <alignment horizontal="right" vertical="top" shrinkToFit="1"/>
    </xf>
    <xf numFmtId="1" fontId="22" fillId="0" borderId="3" xfId="0" applyNumberFormat="1" applyFont="1" applyBorder="1" applyAlignment="1">
      <alignment horizontal="right" vertical="top" shrinkToFit="1"/>
    </xf>
    <xf numFmtId="0" fontId="0" fillId="0" borderId="3" xfId="0" applyBorder="1" applyAlignment="1">
      <alignment horizontal="left" vertical="center" wrapText="1"/>
    </xf>
    <xf numFmtId="0" fontId="0" fillId="0" borderId="16" xfId="0" applyBorder="1" applyAlignment="1">
      <alignment horizontal="left" vertical="center" wrapText="1"/>
    </xf>
    <xf numFmtId="1" fontId="15" fillId="0" borderId="3" xfId="0" applyNumberFormat="1" applyFont="1" applyBorder="1" applyAlignment="1">
      <alignment horizontal="right" vertical="top" shrinkToFit="1"/>
    </xf>
    <xf numFmtId="0" fontId="0" fillId="0" borderId="29" xfId="0" applyBorder="1" applyAlignment="1">
      <alignment horizontal="left" vertical="top" wrapText="1"/>
    </xf>
    <xf numFmtId="1" fontId="30" fillId="0" borderId="29" xfId="0" applyNumberFormat="1" applyFont="1" applyBorder="1" applyAlignment="1">
      <alignment horizontal="right" vertical="top" indent="1" shrinkToFit="1"/>
    </xf>
    <xf numFmtId="1" fontId="15" fillId="0" borderId="29" xfId="0" applyNumberFormat="1" applyFont="1" applyBorder="1" applyAlignment="1">
      <alignment horizontal="right" vertical="top" shrinkToFit="1"/>
    </xf>
    <xf numFmtId="0" fontId="0" fillId="0" borderId="29" xfId="0" applyBorder="1" applyAlignment="1">
      <alignment horizontal="right" vertical="top" wrapText="1" indent="1"/>
    </xf>
    <xf numFmtId="0" fontId="0" fillId="0" borderId="30" xfId="0" applyBorder="1" applyAlignment="1">
      <alignment horizontal="left" vertical="top" wrapText="1"/>
    </xf>
    <xf numFmtId="1" fontId="12" fillId="0" borderId="27" xfId="0" applyNumberFormat="1" applyFont="1" applyBorder="1" applyAlignment="1">
      <alignment horizontal="right" vertical="top" shrinkToFit="1"/>
    </xf>
    <xf numFmtId="1" fontId="12" fillId="0" borderId="27" xfId="0" applyNumberFormat="1" applyFont="1" applyBorder="1" applyAlignment="1">
      <alignment horizontal="right" vertical="top" indent="1" shrinkToFit="1"/>
    </xf>
    <xf numFmtId="0" fontId="7" fillId="0" borderId="31" xfId="0" applyFont="1" applyBorder="1" applyAlignment="1">
      <alignment horizontal="left" vertical="top" wrapText="1"/>
    </xf>
    <xf numFmtId="1" fontId="30" fillId="0" borderId="31" xfId="0" applyNumberFormat="1" applyFont="1" applyBorder="1" applyAlignment="1">
      <alignment horizontal="right" vertical="top" indent="1" shrinkToFit="1"/>
    </xf>
    <xf numFmtId="0" fontId="0" fillId="0" borderId="31" xfId="0" applyBorder="1" applyAlignment="1">
      <alignment horizontal="left" vertical="center" wrapText="1"/>
    </xf>
    <xf numFmtId="1" fontId="12" fillId="0" borderId="31" xfId="0" applyNumberFormat="1" applyFont="1" applyBorder="1" applyAlignment="1">
      <alignment horizontal="right" vertical="top" shrinkToFit="1"/>
    </xf>
    <xf numFmtId="0" fontId="0" fillId="0" borderId="32" xfId="0" applyBorder="1" applyAlignment="1">
      <alignment horizontal="left" vertical="center" wrapText="1"/>
    </xf>
    <xf numFmtId="0" fontId="28" fillId="0" borderId="33" xfId="0" applyFont="1" applyBorder="1" applyAlignment="1">
      <alignment horizontal="left" vertical="top" wrapText="1"/>
    </xf>
    <xf numFmtId="1" fontId="16" fillId="0" borderId="33" xfId="0" applyNumberFormat="1" applyFont="1" applyBorder="1" applyAlignment="1">
      <alignment horizontal="right" vertical="top" indent="1" shrinkToFit="1"/>
    </xf>
    <xf numFmtId="1" fontId="31" fillId="0" borderId="33" xfId="0" applyNumberFormat="1" applyFont="1" applyBorder="1" applyAlignment="1">
      <alignment horizontal="right" vertical="top" indent="1" shrinkToFit="1"/>
    </xf>
    <xf numFmtId="1" fontId="12" fillId="0" borderId="33" xfId="0" applyNumberFormat="1" applyFont="1" applyBorder="1" applyAlignment="1">
      <alignment horizontal="right" vertical="top" shrinkToFit="1"/>
    </xf>
    <xf numFmtId="1" fontId="30" fillId="0" borderId="33" xfId="0" applyNumberFormat="1" applyFont="1" applyBorder="1" applyAlignment="1">
      <alignment horizontal="right" vertical="top" indent="1" shrinkToFit="1"/>
    </xf>
    <xf numFmtId="0" fontId="0" fillId="0" borderId="34" xfId="0" applyBorder="1" applyAlignment="1">
      <alignment horizontal="left" wrapText="1"/>
    </xf>
    <xf numFmtId="1" fontId="31" fillId="0" borderId="23" xfId="0" applyNumberFormat="1" applyFont="1" applyBorder="1" applyAlignment="1">
      <alignment horizontal="right" vertical="top" shrinkToFit="1"/>
    </xf>
    <xf numFmtId="1" fontId="22" fillId="0" borderId="23" xfId="0" applyNumberFormat="1" applyFont="1" applyBorder="1" applyAlignment="1">
      <alignment horizontal="right" vertical="top" shrinkToFit="1"/>
    </xf>
    <xf numFmtId="0" fontId="7" fillId="0" borderId="12" xfId="0" applyFont="1" applyBorder="1" applyAlignment="1">
      <alignment horizontal="left" vertical="top" wrapText="1"/>
    </xf>
    <xf numFmtId="0" fontId="7" fillId="0" borderId="35" xfId="0" applyFont="1" applyBorder="1" applyAlignment="1">
      <alignment horizontal="left" vertical="top" wrapText="1"/>
    </xf>
    <xf numFmtId="1" fontId="15" fillId="0" borderId="35" xfId="0" applyNumberFormat="1" applyFont="1" applyBorder="1" applyAlignment="1">
      <alignment horizontal="right" vertical="top" indent="1" shrinkToFit="1"/>
    </xf>
    <xf numFmtId="166" fontId="15" fillId="0" borderId="35" xfId="0" applyNumberFormat="1" applyFont="1" applyBorder="1" applyAlignment="1">
      <alignment horizontal="right" vertical="top" shrinkToFit="1"/>
    </xf>
    <xf numFmtId="166" fontId="15" fillId="0" borderId="35" xfId="0" applyNumberFormat="1" applyFont="1" applyBorder="1" applyAlignment="1">
      <alignment horizontal="right" vertical="top" indent="1" shrinkToFit="1"/>
    </xf>
    <xf numFmtId="0" fontId="0" fillId="0" borderId="36" xfId="0" applyBorder="1" applyAlignment="1">
      <alignment horizontal="left" vertical="center" wrapText="1"/>
    </xf>
    <xf numFmtId="0" fontId="7" fillId="0" borderId="41" xfId="0" applyFont="1" applyBorder="1" applyAlignment="1">
      <alignment horizontal="left" vertical="top" wrapText="1"/>
    </xf>
    <xf numFmtId="1" fontId="30" fillId="0" borderId="41" xfId="0" applyNumberFormat="1" applyFont="1" applyBorder="1" applyAlignment="1">
      <alignment horizontal="right" vertical="top" indent="1" shrinkToFit="1"/>
    </xf>
    <xf numFmtId="1" fontId="30" fillId="0" borderId="41" xfId="0" applyNumberFormat="1" applyFont="1" applyBorder="1" applyAlignment="1">
      <alignment horizontal="right" vertical="top" shrinkToFit="1"/>
    </xf>
    <xf numFmtId="0" fontId="0" fillId="0" borderId="42" xfId="0" applyBorder="1" applyAlignment="1">
      <alignment horizontal="left" vertical="center" wrapText="1"/>
    </xf>
    <xf numFmtId="0" fontId="7" fillId="0" borderId="27" xfId="0" applyFont="1" applyBorder="1" applyAlignment="1">
      <alignment horizontal="left" vertical="top" wrapText="1"/>
    </xf>
    <xf numFmtId="1" fontId="15" fillId="0" borderId="27" xfId="0" applyNumberFormat="1" applyFont="1" applyBorder="1" applyAlignment="1">
      <alignment horizontal="right" vertical="top" indent="1" shrinkToFit="1"/>
    </xf>
    <xf numFmtId="1" fontId="15" fillId="0" borderId="27" xfId="0" applyNumberFormat="1" applyFont="1" applyBorder="1" applyAlignment="1">
      <alignment horizontal="right" vertical="top" shrinkToFit="1"/>
    </xf>
    <xf numFmtId="1" fontId="12" fillId="0" borderId="9" xfId="0" applyNumberFormat="1" applyFont="1" applyBorder="1" applyAlignment="1">
      <alignment horizontal="right" vertical="top" indent="1" shrinkToFit="1"/>
    </xf>
    <xf numFmtId="166" fontId="12" fillId="0" borderId="9" xfId="0" applyNumberFormat="1" applyFont="1" applyBorder="1" applyAlignment="1">
      <alignment horizontal="right" vertical="top" indent="1" shrinkToFit="1"/>
    </xf>
    <xf numFmtId="166" fontId="12" fillId="0" borderId="9" xfId="0" applyNumberFormat="1" applyFont="1" applyBorder="1" applyAlignment="1">
      <alignment horizontal="right" vertical="top" shrinkToFit="1"/>
    </xf>
    <xf numFmtId="1" fontId="16" fillId="0" borderId="9" xfId="0" applyNumberFormat="1" applyFont="1" applyBorder="1" applyAlignment="1">
      <alignment horizontal="right" vertical="top" shrinkToFit="1"/>
    </xf>
    <xf numFmtId="1" fontId="30" fillId="0" borderId="10" xfId="0" applyNumberFormat="1" applyFont="1" applyBorder="1" applyAlignment="1">
      <alignment horizontal="right" vertical="top" shrinkToFit="1"/>
    </xf>
    <xf numFmtId="166" fontId="15" fillId="0" borderId="9" xfId="0" applyNumberFormat="1" applyFont="1" applyBorder="1" applyAlignment="1">
      <alignment horizontal="right" vertical="top" indent="1" shrinkToFit="1"/>
    </xf>
    <xf numFmtId="166" fontId="15" fillId="0" borderId="9" xfId="0" applyNumberFormat="1" applyFont="1" applyBorder="1" applyAlignment="1">
      <alignment horizontal="right" vertical="top" shrinkToFit="1"/>
    </xf>
    <xf numFmtId="166" fontId="15" fillId="0" borderId="10" xfId="0" applyNumberFormat="1" applyFont="1" applyBorder="1" applyAlignment="1">
      <alignment horizontal="right" vertical="top" shrinkToFit="1"/>
    </xf>
    <xf numFmtId="166" fontId="16" fillId="0" borderId="9" xfId="0" applyNumberFormat="1" applyFont="1" applyBorder="1" applyAlignment="1">
      <alignment horizontal="right" vertical="top" indent="1" shrinkToFit="1"/>
    </xf>
    <xf numFmtId="1" fontId="15" fillId="0" borderId="10" xfId="0" applyNumberFormat="1" applyFont="1" applyBorder="1" applyAlignment="1">
      <alignment horizontal="right" vertical="top" shrinkToFit="1"/>
    </xf>
    <xf numFmtId="1" fontId="17" fillId="0" borderId="9" xfId="0" applyNumberFormat="1" applyFont="1" applyBorder="1" applyAlignment="1">
      <alignment horizontal="right" vertical="top" indent="1" shrinkToFit="1"/>
    </xf>
    <xf numFmtId="1" fontId="17" fillId="0" borderId="9" xfId="0" applyNumberFormat="1" applyFont="1" applyBorder="1" applyAlignment="1">
      <alignment horizontal="right" vertical="top" shrinkToFit="1"/>
    </xf>
    <xf numFmtId="1" fontId="16" fillId="0" borderId="10" xfId="0" applyNumberFormat="1" applyFont="1" applyBorder="1" applyAlignment="1">
      <alignment horizontal="right" vertical="top" shrinkToFit="1"/>
    </xf>
    <xf numFmtId="166" fontId="17" fillId="0" borderId="9" xfId="0" applyNumberFormat="1" applyFont="1" applyBorder="1" applyAlignment="1">
      <alignment horizontal="right" vertical="top" indent="1" shrinkToFit="1"/>
    </xf>
    <xf numFmtId="0" fontId="19" fillId="0" borderId="10" xfId="0" applyFont="1" applyBorder="1" applyAlignment="1">
      <alignment horizontal="right" vertical="top" wrapText="1"/>
    </xf>
    <xf numFmtId="1" fontId="22" fillId="0" borderId="10" xfId="0" applyNumberFormat="1" applyFont="1" applyBorder="1" applyAlignment="1">
      <alignment horizontal="right" vertical="top" shrinkToFit="1"/>
    </xf>
    <xf numFmtId="1" fontId="30" fillId="0" borderId="9" xfId="0" applyNumberFormat="1" applyFont="1" applyBorder="1" applyAlignment="1">
      <alignment horizontal="right" vertical="top" shrinkToFit="1"/>
    </xf>
    <xf numFmtId="0" fontId="18" fillId="0" borderId="9" xfId="0" applyFont="1" applyBorder="1" applyAlignment="1">
      <alignment horizontal="right" vertical="top" wrapText="1" indent="1"/>
    </xf>
    <xf numFmtId="0" fontId="14" fillId="0" borderId="9" xfId="0" applyFont="1" applyBorder="1" applyAlignment="1">
      <alignment horizontal="right" vertical="top" wrapText="1" indent="1"/>
    </xf>
    <xf numFmtId="0" fontId="14" fillId="0" borderId="9" xfId="0" applyFont="1" applyBorder="1" applyAlignment="1">
      <alignment horizontal="right" vertical="top" wrapText="1"/>
    </xf>
    <xf numFmtId="1" fontId="13" fillId="0" borderId="9" xfId="0" applyNumberFormat="1" applyFont="1" applyBorder="1" applyAlignment="1">
      <alignment horizontal="right" vertical="top" indent="1" shrinkToFit="1"/>
    </xf>
    <xf numFmtId="1" fontId="13" fillId="0" borderId="9" xfId="0" applyNumberFormat="1" applyFont="1" applyBorder="1" applyAlignment="1">
      <alignment horizontal="right" vertical="top" shrinkToFit="1"/>
    </xf>
    <xf numFmtId="1" fontId="33" fillId="0" borderId="9" xfId="0" applyNumberFormat="1" applyFont="1" applyBorder="1" applyAlignment="1">
      <alignment horizontal="right" vertical="top" shrinkToFit="1"/>
    </xf>
    <xf numFmtId="1" fontId="34" fillId="0" borderId="9" xfId="0" applyNumberFormat="1" applyFont="1" applyBorder="1" applyAlignment="1">
      <alignment horizontal="left" vertical="top" indent="3" shrinkToFit="1"/>
    </xf>
    <xf numFmtId="1" fontId="35" fillId="0" borderId="10" xfId="0" applyNumberFormat="1" applyFont="1" applyBorder="1" applyAlignment="1">
      <alignment horizontal="right" vertical="top" shrinkToFit="1"/>
    </xf>
    <xf numFmtId="166" fontId="16" fillId="0" borderId="9" xfId="0" applyNumberFormat="1" applyFont="1" applyBorder="1" applyAlignment="1">
      <alignment horizontal="right" vertical="top" shrinkToFit="1"/>
    </xf>
    <xf numFmtId="166" fontId="30" fillId="0" borderId="10" xfId="0" applyNumberFormat="1" applyFont="1" applyBorder="1" applyAlignment="1">
      <alignment horizontal="right" vertical="top" shrinkToFit="1"/>
    </xf>
    <xf numFmtId="166" fontId="12" fillId="0" borderId="10" xfId="0" applyNumberFormat="1" applyFont="1" applyBorder="1" applyAlignment="1">
      <alignment horizontal="right" vertical="top" shrinkToFit="1"/>
    </xf>
    <xf numFmtId="1" fontId="15" fillId="0" borderId="9" xfId="0" applyNumberFormat="1" applyFont="1" applyBorder="1" applyAlignment="1">
      <alignment horizontal="right" vertical="top" shrinkToFit="1"/>
    </xf>
    <xf numFmtId="1" fontId="36" fillId="0" borderId="9" xfId="0" applyNumberFormat="1" applyFont="1" applyBorder="1" applyAlignment="1">
      <alignment horizontal="right" vertical="top" indent="1" shrinkToFit="1"/>
    </xf>
    <xf numFmtId="166" fontId="37" fillId="0" borderId="9" xfId="0" applyNumberFormat="1" applyFont="1" applyBorder="1" applyAlignment="1">
      <alignment horizontal="right" vertical="top" indent="1" shrinkToFit="1"/>
    </xf>
    <xf numFmtId="1" fontId="12" fillId="0" borderId="9" xfId="0" applyNumberFormat="1" applyFont="1" applyBorder="1" applyAlignment="1">
      <alignment horizontal="right" vertical="top" shrinkToFit="1"/>
    </xf>
    <xf numFmtId="1" fontId="12" fillId="0" borderId="10" xfId="0" applyNumberFormat="1" applyFont="1" applyBorder="1" applyAlignment="1">
      <alignment horizontal="right" vertical="top" shrinkToFit="1"/>
    </xf>
    <xf numFmtId="166" fontId="30" fillId="0" borderId="9" xfId="0" applyNumberFormat="1" applyFont="1" applyBorder="1" applyAlignment="1">
      <alignment horizontal="right" vertical="top" shrinkToFit="1"/>
    </xf>
    <xf numFmtId="0" fontId="18" fillId="0" borderId="10" xfId="0" applyFont="1" applyBorder="1" applyAlignment="1">
      <alignment horizontal="right" vertical="top" wrapText="1"/>
    </xf>
    <xf numFmtId="1" fontId="38" fillId="0" borderId="10" xfId="0" applyNumberFormat="1" applyFont="1" applyBorder="1" applyAlignment="1">
      <alignment horizontal="right" vertical="top" shrinkToFit="1"/>
    </xf>
    <xf numFmtId="0" fontId="20" fillId="0" borderId="2" xfId="0" applyFont="1" applyBorder="1" applyAlignment="1">
      <alignment horizontal="left" vertical="center" wrapText="1"/>
    </xf>
    <xf numFmtId="1" fontId="23" fillId="0" borderId="3" xfId="0" applyNumberFormat="1" applyFont="1" applyBorder="1" applyAlignment="1">
      <alignment horizontal="right" vertical="top" indent="1" shrinkToFit="1"/>
    </xf>
    <xf numFmtId="1" fontId="24" fillId="0" borderId="3" xfId="0" applyNumberFormat="1" applyFont="1" applyBorder="1" applyAlignment="1">
      <alignment horizontal="right" vertical="top" indent="1" shrinkToFit="1"/>
    </xf>
    <xf numFmtId="1" fontId="25" fillId="0" borderId="3" xfId="0" applyNumberFormat="1" applyFont="1" applyBorder="1" applyAlignment="1">
      <alignment horizontal="right" vertical="top" shrinkToFit="1"/>
    </xf>
    <xf numFmtId="1" fontId="26" fillId="0" borderId="3" xfId="0" applyNumberFormat="1" applyFont="1" applyBorder="1" applyAlignment="1">
      <alignment horizontal="right" vertical="top" indent="1" shrinkToFit="1"/>
    </xf>
    <xf numFmtId="1" fontId="27" fillId="0" borderId="4" xfId="0" applyNumberFormat="1" applyFont="1" applyBorder="1" applyAlignment="1">
      <alignment horizontal="right" vertical="top" shrinkToFit="1"/>
    </xf>
    <xf numFmtId="166" fontId="15" fillId="0" borderId="3" xfId="0" applyNumberFormat="1" applyFont="1" applyBorder="1" applyAlignment="1">
      <alignment horizontal="right" vertical="top" indent="1" shrinkToFit="1"/>
    </xf>
    <xf numFmtId="166" fontId="15" fillId="0" borderId="3" xfId="0" applyNumberFormat="1" applyFont="1" applyBorder="1" applyAlignment="1">
      <alignment horizontal="right" vertical="top" shrinkToFit="1"/>
    </xf>
    <xf numFmtId="166" fontId="37" fillId="0" borderId="4" xfId="0" applyNumberFormat="1" applyFont="1" applyBorder="1" applyAlignment="1">
      <alignment horizontal="right" vertical="top" shrinkToFit="1"/>
    </xf>
    <xf numFmtId="0" fontId="7" fillId="0" borderId="2" xfId="0" applyFont="1" applyBorder="1" applyAlignment="1">
      <alignment horizontal="left" vertical="top" wrapText="1"/>
    </xf>
    <xf numFmtId="1" fontId="30" fillId="0" borderId="3" xfId="0" applyNumberFormat="1" applyFont="1" applyBorder="1" applyAlignment="1">
      <alignment horizontal="right" vertical="top" shrinkToFit="1"/>
    </xf>
    <xf numFmtId="2" fontId="15" fillId="0" borderId="3" xfId="0" applyNumberFormat="1" applyFont="1" applyBorder="1" applyAlignment="1">
      <alignment horizontal="left" vertical="top" indent="2" shrinkToFit="1"/>
    </xf>
    <xf numFmtId="166" fontId="30" fillId="0" borderId="3" xfId="0" applyNumberFormat="1" applyFont="1" applyBorder="1" applyAlignment="1">
      <alignment horizontal="right" vertical="top" indent="1" shrinkToFit="1"/>
    </xf>
    <xf numFmtId="166" fontId="30" fillId="0" borderId="3" xfId="0" applyNumberFormat="1" applyFont="1" applyBorder="1" applyAlignment="1">
      <alignment horizontal="right" vertical="top" shrinkToFit="1"/>
    </xf>
    <xf numFmtId="0" fontId="28" fillId="0" borderId="2" xfId="0" applyFont="1" applyBorder="1" applyAlignment="1">
      <alignment horizontal="left" vertical="top" wrapText="1"/>
    </xf>
    <xf numFmtId="1" fontId="30" fillId="0" borderId="4" xfId="0" applyNumberFormat="1" applyFont="1" applyBorder="1" applyAlignment="1">
      <alignment horizontal="right" vertical="top" shrinkToFit="1"/>
    </xf>
    <xf numFmtId="1" fontId="12" fillId="0" borderId="3" xfId="0" applyNumberFormat="1" applyFont="1" applyBorder="1" applyAlignment="1">
      <alignment horizontal="right" vertical="top" indent="1" shrinkToFit="1"/>
    </xf>
    <xf numFmtId="0" fontId="18" fillId="0" borderId="3" xfId="0" applyFont="1" applyBorder="1" applyAlignment="1">
      <alignment horizontal="right" vertical="top" wrapText="1" indent="1"/>
    </xf>
    <xf numFmtId="166" fontId="12" fillId="0" borderId="3" xfId="0" applyNumberFormat="1" applyFont="1" applyBorder="1" applyAlignment="1">
      <alignment horizontal="right" vertical="top" indent="1" shrinkToFit="1"/>
    </xf>
    <xf numFmtId="1" fontId="39" fillId="0" borderId="3" xfId="0" applyNumberFormat="1" applyFont="1" applyBorder="1" applyAlignment="1">
      <alignment horizontal="right" vertical="top" shrinkToFit="1"/>
    </xf>
    <xf numFmtId="1" fontId="39" fillId="0" borderId="3" xfId="0" applyNumberFormat="1" applyFont="1" applyBorder="1" applyAlignment="1">
      <alignment horizontal="right" vertical="top" indent="1" shrinkToFit="1"/>
    </xf>
    <xf numFmtId="1" fontId="16" fillId="0" borderId="3" xfId="0" applyNumberFormat="1" applyFont="1" applyBorder="1" applyAlignment="1">
      <alignment horizontal="right" vertical="top" shrinkToFit="1"/>
    </xf>
    <xf numFmtId="0" fontId="8" fillId="0" borderId="2" xfId="0" applyFont="1" applyBorder="1" applyAlignment="1">
      <alignment horizontal="left" vertical="top" wrapText="1"/>
    </xf>
    <xf numFmtId="0" fontId="188" fillId="0" borderId="0" xfId="0" applyFont="1" applyAlignment="1">
      <alignment horizontal="left" vertical="top"/>
    </xf>
    <xf numFmtId="0" fontId="3" fillId="0" borderId="0" xfId="0" applyFont="1" applyAlignment="1">
      <alignment horizontal="left" vertical="top" wrapText="1" indent="7"/>
    </xf>
    <xf numFmtId="0" fontId="0" fillId="2" borderId="3" xfId="0" applyFill="1" applyBorder="1" applyAlignment="1">
      <alignment horizontal="left" vertical="top" wrapText="1" indent="22"/>
    </xf>
    <xf numFmtId="0" fontId="0" fillId="2" borderId="3" xfId="0" applyFill="1" applyBorder="1" applyAlignment="1">
      <alignment horizontal="left" vertical="top" wrapText="1"/>
    </xf>
    <xf numFmtId="1" fontId="10" fillId="2" borderId="3" xfId="0" applyNumberFormat="1" applyFont="1" applyFill="1" applyBorder="1" applyAlignment="1">
      <alignment horizontal="right" vertical="top" indent="2" shrinkToFit="1"/>
    </xf>
    <xf numFmtId="1" fontId="11" fillId="2" borderId="3" xfId="0" applyNumberFormat="1" applyFont="1" applyFill="1" applyBorder="1" applyAlignment="1">
      <alignment horizontal="right" vertical="top" shrinkToFit="1"/>
    </xf>
    <xf numFmtId="166" fontId="12" fillId="2" borderId="3" xfId="0" applyNumberFormat="1" applyFont="1" applyFill="1" applyBorder="1" applyAlignment="1">
      <alignment horizontal="right" vertical="top" indent="2" shrinkToFit="1"/>
    </xf>
    <xf numFmtId="166" fontId="12" fillId="2" borderId="3" xfId="0" applyNumberFormat="1" applyFont="1" applyFill="1" applyBorder="1" applyAlignment="1">
      <alignment horizontal="right" vertical="top" shrinkToFit="1"/>
    </xf>
    <xf numFmtId="1" fontId="12" fillId="2" borderId="3" xfId="0" applyNumberFormat="1" applyFont="1" applyFill="1" applyBorder="1" applyAlignment="1">
      <alignment horizontal="right" vertical="top" shrinkToFit="1"/>
    </xf>
    <xf numFmtId="1" fontId="12" fillId="2" borderId="3" xfId="0" applyNumberFormat="1" applyFont="1" applyFill="1" applyBorder="1" applyAlignment="1">
      <alignment horizontal="right" vertical="top" indent="2" shrinkToFit="1"/>
    </xf>
    <xf numFmtId="0" fontId="0" fillId="2" borderId="3" xfId="0" applyFill="1" applyBorder="1" applyAlignment="1">
      <alignment horizontal="left" wrapText="1"/>
    </xf>
    <xf numFmtId="166" fontId="13" fillId="2" borderId="3" xfId="0" applyNumberFormat="1" applyFont="1" applyFill="1" applyBorder="1" applyAlignment="1">
      <alignment horizontal="right" vertical="top" indent="2" shrinkToFit="1"/>
    </xf>
    <xf numFmtId="0" fontId="14" fillId="2" borderId="3" xfId="0" applyFont="1" applyFill="1" applyBorder="1" applyAlignment="1">
      <alignment horizontal="right" vertical="top" wrapText="1"/>
    </xf>
    <xf numFmtId="0" fontId="0" fillId="2" borderId="43" xfId="0" applyFill="1" applyBorder="1" applyAlignment="1">
      <alignment horizontal="left" vertical="top" wrapText="1"/>
    </xf>
    <xf numFmtId="1" fontId="12" fillId="2" borderId="43" xfId="0" applyNumberFormat="1" applyFont="1" applyFill="1" applyBorder="1" applyAlignment="1">
      <alignment horizontal="right" vertical="top" indent="2" shrinkToFit="1"/>
    </xf>
    <xf numFmtId="1" fontId="12" fillId="2" borderId="43" xfId="0" applyNumberFormat="1" applyFont="1" applyFill="1" applyBorder="1" applyAlignment="1">
      <alignment horizontal="right" vertical="top" shrinkToFit="1"/>
    </xf>
    <xf numFmtId="0" fontId="43" fillId="0" borderId="1" xfId="0" applyFont="1" applyBorder="1" applyAlignment="1">
      <alignment horizontal="left" vertical="top" wrapText="1"/>
    </xf>
    <xf numFmtId="49" fontId="188" fillId="0" borderId="0" xfId="0" applyNumberFormat="1" applyFont="1" applyAlignment="1">
      <alignment horizontal="left" vertical="top"/>
    </xf>
    <xf numFmtId="0" fontId="0" fillId="0" borderId="45" xfId="0" applyBorder="1" applyAlignment="1">
      <alignment horizontal="left" vertical="top" wrapText="1"/>
    </xf>
    <xf numFmtId="0" fontId="0" fillId="0" borderId="47" xfId="0" applyBorder="1" applyAlignment="1">
      <alignment horizontal="left" vertical="top" wrapText="1"/>
    </xf>
    <xf numFmtId="0" fontId="44" fillId="0" borderId="44" xfId="0" applyFont="1" applyBorder="1" applyAlignment="1">
      <alignment horizontal="left" vertical="top" wrapText="1"/>
    </xf>
    <xf numFmtId="0" fontId="3" fillId="0" borderId="0" xfId="0" applyFont="1" applyAlignment="1">
      <alignment horizontal="center" vertical="top" wrapText="1"/>
    </xf>
    <xf numFmtId="0" fontId="2" fillId="0" borderId="0" xfId="0" applyFont="1" applyAlignment="1">
      <alignment horizontal="left" vertical="top" wrapText="1" indent="19"/>
    </xf>
    <xf numFmtId="0" fontId="2" fillId="0" borderId="0" xfId="0" applyFont="1" applyAlignment="1">
      <alignment horizontal="center" vertical="top" wrapText="1"/>
    </xf>
    <xf numFmtId="0" fontId="3" fillId="0" borderId="0" xfId="0" applyFont="1" applyAlignment="1">
      <alignment horizontal="left" vertical="top" wrapText="1" indent="7"/>
    </xf>
    <xf numFmtId="0" fontId="191" fillId="0" borderId="0" xfId="0" applyFont="1" applyAlignment="1">
      <alignment horizontal="center" vertical="top" wrapText="1"/>
    </xf>
    <xf numFmtId="0" fontId="190" fillId="0" borderId="0" xfId="0" applyFont="1" applyAlignment="1">
      <alignment horizontal="center" vertical="top" wrapText="1"/>
    </xf>
    <xf numFmtId="0" fontId="1" fillId="0" borderId="0" xfId="0" applyFont="1" applyAlignment="1">
      <alignment horizontal="center" vertical="top" wrapText="1"/>
    </xf>
    <xf numFmtId="0" fontId="189" fillId="0" borderId="0" xfId="0" applyFont="1" applyAlignment="1">
      <alignment horizontal="left" vertical="top" wrapText="1" indent="7"/>
    </xf>
    <xf numFmtId="0" fontId="0" fillId="0" borderId="2" xfId="0" applyBorder="1" applyAlignment="1">
      <alignment horizontal="left" vertical="top" wrapText="1"/>
    </xf>
    <xf numFmtId="0" fontId="0" fillId="0" borderId="3" xfId="0" applyBorder="1" applyAlignment="1">
      <alignment horizontal="left" vertical="top" wrapText="1"/>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0" fontId="20" fillId="0" borderId="4" xfId="0" applyFont="1" applyBorder="1" applyAlignment="1">
      <alignment horizontal="left" vertical="top" wrapText="1"/>
    </xf>
    <xf numFmtId="0" fontId="20" fillId="0" borderId="5" xfId="0" applyFont="1" applyBorder="1" applyAlignment="1">
      <alignment horizontal="left" vertical="top" wrapText="1"/>
    </xf>
    <xf numFmtId="0" fontId="20" fillId="0" borderId="6" xfId="0" applyFont="1" applyBorder="1" applyAlignment="1">
      <alignment horizontal="left" vertical="top" wrapText="1"/>
    </xf>
    <xf numFmtId="0" fontId="20" fillId="0" borderId="7" xfId="0" applyFont="1" applyBorder="1" applyAlignment="1">
      <alignment horizontal="left" vertical="top" wrapText="1"/>
    </xf>
    <xf numFmtId="0" fontId="0" fillId="0" borderId="4" xfId="0" applyBorder="1" applyAlignment="1">
      <alignment horizontal="left" vertical="top" wrapText="1"/>
    </xf>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0" fillId="0" borderId="0" xfId="0" applyAlignment="1">
      <alignment horizontal="center" vertical="top" wrapText="1"/>
    </xf>
    <xf numFmtId="0" fontId="7" fillId="0" borderId="8" xfId="0" applyFont="1" applyBorder="1" applyAlignment="1">
      <alignment horizontal="left" vertical="top" wrapText="1" indent="1"/>
    </xf>
    <xf numFmtId="0" fontId="7" fillId="0" borderId="9" xfId="0" applyFont="1" applyBorder="1" applyAlignment="1">
      <alignment horizontal="left" vertical="top" wrapText="1" indent="1"/>
    </xf>
    <xf numFmtId="0" fontId="28" fillId="0" borderId="8" xfId="0" applyFont="1" applyBorder="1" applyAlignment="1">
      <alignment horizontal="left" vertical="top" wrapText="1"/>
    </xf>
    <xf numFmtId="0" fontId="28" fillId="0" borderId="9" xfId="0" applyFont="1"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7" fillId="0" borderId="8" xfId="0" applyFont="1" applyBorder="1" applyAlignment="1">
      <alignment horizontal="left" vertical="top" wrapText="1"/>
    </xf>
    <xf numFmtId="0" fontId="7" fillId="0" borderId="9" xfId="0" applyFont="1" applyBorder="1" applyAlignment="1">
      <alignment horizontal="left" vertical="top" wrapText="1"/>
    </xf>
    <xf numFmtId="0" fontId="19" fillId="0" borderId="8" xfId="0" applyFont="1" applyBorder="1" applyAlignment="1">
      <alignment horizontal="left" vertical="top" wrapText="1"/>
    </xf>
    <xf numFmtId="0" fontId="19" fillId="0" borderId="9" xfId="0" applyFont="1" applyBorder="1" applyAlignment="1">
      <alignment horizontal="left" vertical="top" wrapText="1"/>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20" fillId="0" borderId="8" xfId="0" applyFont="1" applyBorder="1" applyAlignment="1">
      <alignment horizontal="left" vertical="top" wrapText="1"/>
    </xf>
    <xf numFmtId="0" fontId="20" fillId="0" borderId="9" xfId="0" applyFont="1" applyBorder="1" applyAlignment="1">
      <alignment horizontal="left" vertical="top" wrapText="1"/>
    </xf>
    <xf numFmtId="0" fontId="20" fillId="0" borderId="10" xfId="0" applyFont="1" applyBorder="1" applyAlignment="1">
      <alignment horizontal="left" vertical="top" wrapText="1"/>
    </xf>
    <xf numFmtId="0" fontId="29" fillId="0" borderId="8" xfId="0" applyFont="1" applyBorder="1" applyAlignment="1">
      <alignment horizontal="left" vertical="top" wrapText="1"/>
    </xf>
    <xf numFmtId="0" fontId="29" fillId="0" borderId="9" xfId="0" applyFont="1" applyBorder="1" applyAlignment="1">
      <alignment horizontal="left" vertical="top" wrapText="1"/>
    </xf>
    <xf numFmtId="0" fontId="20" fillId="0" borderId="11" xfId="0" applyFont="1" applyBorder="1" applyAlignment="1">
      <alignment horizontal="left" vertical="top" wrapText="1"/>
    </xf>
    <xf numFmtId="0" fontId="20" fillId="0" borderId="12" xfId="0" applyFont="1" applyBorder="1" applyAlignment="1">
      <alignment horizontal="left" vertical="top" wrapText="1"/>
    </xf>
    <xf numFmtId="0" fontId="20" fillId="0" borderId="13" xfId="0" applyFont="1" applyBorder="1" applyAlignment="1">
      <alignment horizontal="left" vertical="top" wrapText="1"/>
    </xf>
    <xf numFmtId="0" fontId="28" fillId="0" borderId="11" xfId="0" applyFont="1" applyBorder="1" applyAlignment="1">
      <alignment horizontal="left" vertical="top" wrapText="1"/>
    </xf>
    <xf numFmtId="0" fontId="28" fillId="0" borderId="12" xfId="0" applyFont="1" applyBorder="1" applyAlignment="1">
      <alignment horizontal="left" vertical="top" wrapText="1"/>
    </xf>
    <xf numFmtId="0" fontId="28" fillId="0" borderId="13" xfId="0" applyFont="1" applyBorder="1" applyAlignment="1">
      <alignment horizontal="left" vertical="top" wrapText="1"/>
    </xf>
    <xf numFmtId="0" fontId="28" fillId="0" borderId="10" xfId="0" applyFont="1" applyBorder="1" applyAlignment="1">
      <alignment horizontal="left" vertical="top" wrapText="1"/>
    </xf>
    <xf numFmtId="0" fontId="7" fillId="0" borderId="11" xfId="0" applyFont="1" applyBorder="1" applyAlignment="1">
      <alignment horizontal="left" vertical="top" wrapText="1"/>
    </xf>
    <xf numFmtId="0" fontId="7" fillId="0" borderId="12" xfId="0" applyFont="1" applyBorder="1" applyAlignment="1">
      <alignment horizontal="left" vertical="top" wrapText="1"/>
    </xf>
    <xf numFmtId="0" fontId="7" fillId="0" borderId="37" xfId="0" applyFont="1" applyBorder="1" applyAlignment="1">
      <alignment horizontal="left" vertical="top" wrapText="1"/>
    </xf>
    <xf numFmtId="0" fontId="7" fillId="0" borderId="38" xfId="0" applyFont="1" applyBorder="1" applyAlignment="1">
      <alignment horizontal="left" vertical="top" wrapText="1"/>
    </xf>
    <xf numFmtId="0" fontId="18" fillId="0" borderId="38" xfId="0" applyFont="1" applyBorder="1" applyAlignment="1">
      <alignment horizontal="left" vertical="top" wrapText="1" indent="2"/>
    </xf>
    <xf numFmtId="1" fontId="30" fillId="0" borderId="37" xfId="0" applyNumberFormat="1" applyFont="1" applyBorder="1" applyAlignment="1">
      <alignment horizontal="right" vertical="top" indent="1" shrinkToFit="1"/>
    </xf>
    <xf numFmtId="1" fontId="30" fillId="0" borderId="38" xfId="0" applyNumberFormat="1" applyFont="1" applyBorder="1" applyAlignment="1">
      <alignment horizontal="right" vertical="top" indent="1" shrinkToFit="1"/>
    </xf>
    <xf numFmtId="1" fontId="30" fillId="0" borderId="37" xfId="0" applyNumberFormat="1" applyFont="1" applyBorder="1" applyAlignment="1">
      <alignment horizontal="right" vertical="top" shrinkToFit="1"/>
    </xf>
    <xf numFmtId="1" fontId="30" fillId="0" borderId="38" xfId="0" applyNumberFormat="1" applyFont="1" applyBorder="1" applyAlignment="1">
      <alignment horizontal="right" vertical="top" shrinkToFit="1"/>
    </xf>
    <xf numFmtId="0" fontId="0" fillId="0" borderId="39" xfId="0" applyBorder="1" applyAlignment="1">
      <alignment horizontal="left" vertical="center" wrapText="1"/>
    </xf>
    <xf numFmtId="0" fontId="0" fillId="0" borderId="40" xfId="0" applyBorder="1" applyAlignment="1">
      <alignment horizontal="left" vertical="center" wrapText="1"/>
    </xf>
    <xf numFmtId="1" fontId="23" fillId="0" borderId="8" xfId="0" applyNumberFormat="1" applyFont="1" applyBorder="1" applyAlignment="1">
      <alignment horizontal="right" vertical="top" indent="1" shrinkToFit="1"/>
    </xf>
    <xf numFmtId="1" fontId="23" fillId="0" borderId="9" xfId="0" applyNumberFormat="1" applyFont="1" applyBorder="1" applyAlignment="1">
      <alignment horizontal="right" vertical="top" indent="1" shrinkToFit="1"/>
    </xf>
    <xf numFmtId="0" fontId="0" fillId="0" borderId="10" xfId="0" applyBorder="1" applyAlignment="1">
      <alignment horizontal="left" vertical="top" wrapText="1"/>
    </xf>
    <xf numFmtId="0" fontId="8" fillId="0" borderId="11" xfId="0" applyFont="1" applyBorder="1" applyAlignment="1">
      <alignment horizontal="left" vertical="top" wrapText="1"/>
    </xf>
    <xf numFmtId="0" fontId="8" fillId="0" borderId="12" xfId="0" applyFont="1" applyBorder="1" applyAlignment="1">
      <alignment horizontal="left" vertical="top" wrapText="1"/>
    </xf>
    <xf numFmtId="0" fontId="8" fillId="0" borderId="13" xfId="0" applyFont="1" applyBorder="1" applyAlignment="1">
      <alignment horizontal="left" vertical="top" wrapText="1"/>
    </xf>
    <xf numFmtId="0" fontId="42" fillId="0" borderId="8" xfId="0" applyFont="1" applyBorder="1" applyAlignment="1">
      <alignment horizontal="left" vertical="top" wrapText="1"/>
    </xf>
    <xf numFmtId="0" fontId="193" fillId="0" borderId="19" xfId="0" applyFont="1" applyBorder="1" applyAlignment="1">
      <alignment horizontal="left" vertical="center" wrapText="1"/>
    </xf>
    <xf numFmtId="0" fontId="193" fillId="0" borderId="9" xfId="0" applyFont="1" applyBorder="1" applyAlignment="1">
      <alignment horizontal="left" wrapText="1"/>
    </xf>
    <xf numFmtId="0" fontId="193" fillId="0" borderId="23" xfId="0" applyFont="1" applyBorder="1" applyAlignment="1">
      <alignment horizontal="left" wrapText="1"/>
    </xf>
    <xf numFmtId="0" fontId="101" fillId="0" borderId="37" xfId="0" applyFont="1" applyBorder="1" applyAlignment="1">
      <alignment horizontal="left" vertical="top" wrapText="1" indent="2"/>
    </xf>
    <xf numFmtId="1" fontId="194" fillId="0" borderId="9" xfId="0" applyNumberFormat="1" applyFont="1" applyBorder="1" applyAlignment="1">
      <alignment horizontal="right" vertical="top" indent="1" shrinkToFit="1"/>
    </xf>
    <xf numFmtId="0" fontId="195" fillId="0" borderId="9" xfId="0" applyFont="1" applyBorder="1" applyAlignment="1">
      <alignment horizontal="left" vertical="top" wrapText="1"/>
    </xf>
    <xf numFmtId="0" fontId="196" fillId="0" borderId="9" xfId="0" applyFont="1" applyBorder="1" applyAlignment="1">
      <alignment horizontal="right" vertical="top" wrapText="1"/>
    </xf>
    <xf numFmtId="0" fontId="195" fillId="0" borderId="10" xfId="0" applyFont="1" applyBorder="1" applyAlignment="1">
      <alignment horizontal="left" vertical="center" wrapText="1"/>
    </xf>
    <xf numFmtId="0" fontId="195" fillId="0" borderId="9" xfId="0" applyFont="1" applyBorder="1" applyAlignment="1">
      <alignment horizontal="left" vertical="top" wrapText="1"/>
    </xf>
    <xf numFmtId="0" fontId="196" fillId="0" borderId="8" xfId="0" applyFont="1" applyBorder="1" applyAlignment="1">
      <alignment horizontal="left" vertical="top" wrapText="1"/>
    </xf>
    <xf numFmtId="0" fontId="197" fillId="0" borderId="8" xfId="0" applyFont="1" applyBorder="1" applyAlignment="1">
      <alignment horizontal="left" vertical="top" wrapText="1"/>
    </xf>
    <xf numFmtId="0" fontId="32" fillId="0" borderId="10" xfId="0" applyFont="1" applyBorder="1" applyAlignment="1">
      <alignment horizontal="right" vertical="top"/>
    </xf>
    <xf numFmtId="0" fontId="8" fillId="0" borderId="23" xfId="0" applyFont="1" applyBorder="1" applyAlignment="1">
      <alignment horizontal="left" vertical="top" wrapText="1"/>
    </xf>
    <xf numFmtId="0" fontId="0" fillId="0" borderId="9" xfId="0" applyBorder="1" applyAlignment="1"/>
    <xf numFmtId="0" fontId="0" fillId="0" borderId="25" xfId="0" applyBorder="1" applyAlignment="1"/>
    <xf numFmtId="0" fontId="0" fillId="0" borderId="27" xfId="0" applyBorder="1" applyAlignment="1"/>
    <xf numFmtId="0" fontId="42" fillId="0" borderId="2" xfId="0" applyFont="1" applyBorder="1" applyAlignment="1">
      <alignment horizontal="left" vertical="top" wrapText="1"/>
    </xf>
    <xf numFmtId="0" fontId="44" fillId="0" borderId="46" xfId="0" applyFont="1" applyBorder="1" applyAlignment="1">
      <alignment horizontal="left" vertical="top" wrapText="1"/>
    </xf>
    <xf numFmtId="0" fontId="44" fillId="0" borderId="0" xfId="0" applyFont="1" applyBorder="1" applyAlignment="1">
      <alignment wrapText="1"/>
    </xf>
  </cellXfs>
  <cellStyles count="1">
    <cellStyle name="Normal" xfId="0" builtinId="0"/>
  </cellStyles>
  <dxfs count="13">
    <dxf>
      <font>
        <b val="0"/>
        <i val="0"/>
        <strike val="0"/>
        <condense val="0"/>
        <extend val="0"/>
        <outline val="0"/>
        <shadow val="0"/>
        <u val="none"/>
        <vertAlign val="baseline"/>
        <sz val="7.5"/>
        <color rgb="FF000000"/>
        <name val="Arial MT"/>
        <family val="2"/>
        <scheme val="none"/>
      </font>
      <numFmt numFmtId="1" formatCode="0"/>
      <fill>
        <patternFill>
          <fgColor indexed="64"/>
          <bgColor theme="0"/>
        </patternFill>
      </fill>
      <alignment horizontal="right" vertical="top" textRotation="0" wrapText="0" indent="0" justifyLastLine="0" shrinkToFit="1" readingOrder="0"/>
      <border diagonalUp="0" diagonalDown="0" outline="0">
        <left/>
        <right/>
        <top style="thin">
          <color rgb="FF131313"/>
        </top>
        <bottom style="thin">
          <color rgb="FF131313"/>
        </bottom>
      </border>
    </dxf>
    <dxf>
      <font>
        <b val="0"/>
        <i val="0"/>
        <strike val="0"/>
        <condense val="0"/>
        <extend val="0"/>
        <outline val="0"/>
        <shadow val="0"/>
        <u val="none"/>
        <vertAlign val="baseline"/>
        <sz val="9"/>
        <color rgb="FF0F770E"/>
        <name val="Arial MT"/>
        <family val="2"/>
        <scheme val="none"/>
      </font>
      <numFmt numFmtId="1" formatCode="0"/>
      <alignment horizontal="right" vertical="top" textRotation="0" wrapText="0" indent="0" justifyLastLine="0" shrinkToFit="1" readingOrder="0"/>
      <border diagonalUp="0" diagonalDown="0" outline="0">
        <left/>
        <right/>
        <top/>
        <bottom style="thin">
          <color rgb="FF131313"/>
        </bottom>
      </border>
    </dxf>
    <dxf>
      <font>
        <b val="0"/>
        <i val="0"/>
        <strike val="0"/>
        <condense val="0"/>
        <extend val="0"/>
        <outline val="0"/>
        <shadow val="0"/>
        <u val="none"/>
        <vertAlign val="baseline"/>
        <sz val="7.5"/>
        <color rgb="FF000000"/>
        <name val="Arial MT"/>
        <family val="2"/>
        <scheme val="none"/>
      </font>
      <numFmt numFmtId="1" formatCode="0"/>
      <fill>
        <patternFill>
          <fgColor indexed="64"/>
          <bgColor theme="0"/>
        </patternFill>
      </fill>
      <alignment horizontal="right" vertical="top" textRotation="0" wrapText="0" indent="2" justifyLastLine="0" shrinkToFit="1" readingOrder="0"/>
      <border diagonalUp="0" diagonalDown="0" outline="0">
        <left/>
        <right/>
        <top style="thin">
          <color rgb="FF131313"/>
        </top>
        <bottom style="thin">
          <color rgb="FF131313"/>
        </bottom>
      </border>
    </dxf>
    <dxf>
      <font>
        <b val="0"/>
        <i val="0"/>
        <strike val="0"/>
        <condense val="0"/>
        <extend val="0"/>
        <outline val="0"/>
        <shadow val="0"/>
        <u val="none"/>
        <vertAlign val="baseline"/>
        <sz val="9"/>
        <color rgb="FF18771F"/>
        <name val="Consolas"/>
        <family val="2"/>
        <scheme val="none"/>
      </font>
      <numFmt numFmtId="1" formatCode="0"/>
      <alignment horizontal="right" vertical="top" textRotation="0" wrapText="0" indent="2" justifyLastLine="0" shrinkToFit="1" readingOrder="0"/>
      <border diagonalUp="0" diagonalDown="0" outline="0">
        <left/>
        <right/>
        <top/>
        <bottom style="thin">
          <color rgb="FF131313"/>
        </bottom>
      </border>
    </dxf>
    <dxf>
      <fill>
        <patternFill>
          <fgColor indexed="64"/>
          <bgColor theme="0"/>
        </patternFill>
      </fill>
      <alignment horizontal="left" vertical="top" textRotation="0" wrapText="1" indent="0" justifyLastLine="0" shrinkToFit="0" readingOrder="0"/>
      <border diagonalUp="0" diagonalDown="0" outline="0">
        <left/>
        <right/>
        <top style="thin">
          <color rgb="FF131313"/>
        </top>
        <bottom style="thin">
          <color rgb="FF131313"/>
        </bottom>
      </border>
    </dxf>
    <dxf>
      <alignment horizontal="left" vertical="top" textRotation="0" wrapText="1" indent="0" justifyLastLine="0" shrinkToFit="0" readingOrder="0"/>
      <border diagonalUp="0" diagonalDown="0" outline="0">
        <left/>
        <right/>
        <top/>
        <bottom style="thin">
          <color rgb="FF131313"/>
        </bottom>
      </border>
    </dxf>
    <dxf>
      <fill>
        <patternFill>
          <fgColor indexed="64"/>
          <bgColor theme="0"/>
        </patternFill>
      </fill>
      <alignment horizontal="left" vertical="top" textRotation="0" wrapText="1" indent="0" justifyLastLine="0" shrinkToFit="0" readingOrder="0"/>
      <border diagonalUp="0" diagonalDown="0" outline="0">
        <left/>
        <right/>
        <top style="thin">
          <color rgb="FF131313"/>
        </top>
        <bottom style="thin">
          <color rgb="FF131313"/>
        </bottom>
      </border>
    </dxf>
    <dxf>
      <alignment horizontal="left" vertical="top" textRotation="0" wrapText="1" indent="0" justifyLastLine="0" shrinkToFit="0" readingOrder="0"/>
      <border diagonalUp="0" diagonalDown="0" outline="0">
        <left/>
        <right/>
        <top/>
        <bottom style="thin">
          <color rgb="FF131313"/>
        </bottom>
      </border>
    </dxf>
    <dxf>
      <border outline="0">
        <top style="thin">
          <color rgb="FF131313"/>
        </top>
      </border>
    </dxf>
    <dxf>
      <border outline="0">
        <left style="thin">
          <color rgb="FF131313"/>
        </left>
        <right style="thin">
          <color rgb="FF131313"/>
        </right>
        <top style="thin">
          <color rgb="FF131313"/>
        </top>
        <bottom style="thin">
          <color rgb="FF131313"/>
        </bottom>
      </border>
    </dxf>
    <dxf>
      <fill>
        <patternFill>
          <fgColor indexed="64"/>
          <bgColor theme="0"/>
        </patternFill>
      </fill>
    </dxf>
    <dxf>
      <border outline="0">
        <bottom style="thin">
          <color rgb="FF131313"/>
        </bottom>
      </border>
    </dxf>
    <dxf>
      <fill>
        <patternFill>
          <fgColor indexed="64"/>
          <bgColor theme="0"/>
        </patternFill>
      </fill>
    </dxf>
  </dxfs>
  <tableStyles count="0" defaultTableStyle="TableStyleMedium9"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27.png"/><Relationship Id="rId13" Type="http://schemas.openxmlformats.org/officeDocument/2006/relationships/image" Target="../media/image32.png"/><Relationship Id="rId18" Type="http://schemas.openxmlformats.org/officeDocument/2006/relationships/image" Target="../media/image37.png"/><Relationship Id="rId3" Type="http://schemas.openxmlformats.org/officeDocument/2006/relationships/image" Target="../media/image22.png"/><Relationship Id="rId21" Type="http://schemas.openxmlformats.org/officeDocument/2006/relationships/image" Target="../media/image40.png"/><Relationship Id="rId7" Type="http://schemas.openxmlformats.org/officeDocument/2006/relationships/image" Target="../media/image26.png"/><Relationship Id="rId12" Type="http://schemas.openxmlformats.org/officeDocument/2006/relationships/image" Target="../media/image31.png"/><Relationship Id="rId17" Type="http://schemas.openxmlformats.org/officeDocument/2006/relationships/image" Target="../media/image36.png"/><Relationship Id="rId2" Type="http://schemas.openxmlformats.org/officeDocument/2006/relationships/image" Target="../media/image21.png"/><Relationship Id="rId16" Type="http://schemas.openxmlformats.org/officeDocument/2006/relationships/image" Target="../media/image35.png"/><Relationship Id="rId20" Type="http://schemas.openxmlformats.org/officeDocument/2006/relationships/image" Target="../media/image39.png"/><Relationship Id="rId1" Type="http://schemas.openxmlformats.org/officeDocument/2006/relationships/image" Target="../media/image20.png"/><Relationship Id="rId6" Type="http://schemas.openxmlformats.org/officeDocument/2006/relationships/image" Target="../media/image25.png"/><Relationship Id="rId11" Type="http://schemas.openxmlformats.org/officeDocument/2006/relationships/image" Target="../media/image30.png"/><Relationship Id="rId5" Type="http://schemas.openxmlformats.org/officeDocument/2006/relationships/image" Target="../media/image24.png"/><Relationship Id="rId15" Type="http://schemas.openxmlformats.org/officeDocument/2006/relationships/image" Target="../media/image34.png"/><Relationship Id="rId10" Type="http://schemas.openxmlformats.org/officeDocument/2006/relationships/image" Target="../media/image29.png"/><Relationship Id="rId19" Type="http://schemas.openxmlformats.org/officeDocument/2006/relationships/image" Target="../media/image38.png"/><Relationship Id="rId4" Type="http://schemas.openxmlformats.org/officeDocument/2006/relationships/image" Target="../media/image23.png"/><Relationship Id="rId9" Type="http://schemas.openxmlformats.org/officeDocument/2006/relationships/image" Target="../media/image28.png"/><Relationship Id="rId14" Type="http://schemas.openxmlformats.org/officeDocument/2006/relationships/image" Target="../media/image33.png"/><Relationship Id="rId22" Type="http://schemas.openxmlformats.org/officeDocument/2006/relationships/image" Target="../media/image41.png"/></Relationships>
</file>

<file path=xl/drawings/_rels/drawing3.xml.rels><?xml version="1.0" encoding="UTF-8" standalone="yes"?>
<Relationships xmlns="http://schemas.openxmlformats.org/package/2006/relationships"><Relationship Id="rId13" Type="http://schemas.openxmlformats.org/officeDocument/2006/relationships/image" Target="../media/image53.png"/><Relationship Id="rId18" Type="http://schemas.openxmlformats.org/officeDocument/2006/relationships/image" Target="../media/image58.png"/><Relationship Id="rId26" Type="http://schemas.openxmlformats.org/officeDocument/2006/relationships/image" Target="../media/image66.png"/><Relationship Id="rId39" Type="http://schemas.openxmlformats.org/officeDocument/2006/relationships/image" Target="../media/image79.png"/><Relationship Id="rId21" Type="http://schemas.openxmlformats.org/officeDocument/2006/relationships/image" Target="../media/image61.png"/><Relationship Id="rId34" Type="http://schemas.openxmlformats.org/officeDocument/2006/relationships/image" Target="../media/image74.png"/><Relationship Id="rId42" Type="http://schemas.openxmlformats.org/officeDocument/2006/relationships/image" Target="../media/image82.png"/><Relationship Id="rId47" Type="http://schemas.openxmlformats.org/officeDocument/2006/relationships/image" Target="../media/image87.png"/><Relationship Id="rId50" Type="http://schemas.openxmlformats.org/officeDocument/2006/relationships/image" Target="../media/image90.png"/><Relationship Id="rId7" Type="http://schemas.openxmlformats.org/officeDocument/2006/relationships/image" Target="../media/image48.png"/><Relationship Id="rId2" Type="http://schemas.openxmlformats.org/officeDocument/2006/relationships/image" Target="../media/image43.png"/><Relationship Id="rId16" Type="http://schemas.openxmlformats.org/officeDocument/2006/relationships/image" Target="../media/image56.png"/><Relationship Id="rId29" Type="http://schemas.openxmlformats.org/officeDocument/2006/relationships/image" Target="../media/image69.png"/><Relationship Id="rId11" Type="http://schemas.openxmlformats.org/officeDocument/2006/relationships/image" Target="../media/image51.png"/><Relationship Id="rId24" Type="http://schemas.openxmlformats.org/officeDocument/2006/relationships/image" Target="../media/image64.png"/><Relationship Id="rId32" Type="http://schemas.openxmlformats.org/officeDocument/2006/relationships/image" Target="../media/image72.png"/><Relationship Id="rId37" Type="http://schemas.openxmlformats.org/officeDocument/2006/relationships/image" Target="../media/image77.png"/><Relationship Id="rId40" Type="http://schemas.openxmlformats.org/officeDocument/2006/relationships/image" Target="../media/image80.png"/><Relationship Id="rId45" Type="http://schemas.openxmlformats.org/officeDocument/2006/relationships/image" Target="../media/image85.png"/><Relationship Id="rId5" Type="http://schemas.openxmlformats.org/officeDocument/2006/relationships/image" Target="../media/image46.png"/><Relationship Id="rId15" Type="http://schemas.openxmlformats.org/officeDocument/2006/relationships/image" Target="../media/image55.png"/><Relationship Id="rId23" Type="http://schemas.openxmlformats.org/officeDocument/2006/relationships/image" Target="../media/image63.png"/><Relationship Id="rId28" Type="http://schemas.openxmlformats.org/officeDocument/2006/relationships/image" Target="../media/image68.png"/><Relationship Id="rId36" Type="http://schemas.openxmlformats.org/officeDocument/2006/relationships/image" Target="../media/image76.png"/><Relationship Id="rId49" Type="http://schemas.openxmlformats.org/officeDocument/2006/relationships/image" Target="../media/image89.png"/><Relationship Id="rId10" Type="http://schemas.openxmlformats.org/officeDocument/2006/relationships/image" Target="../media/image50.png"/><Relationship Id="rId19" Type="http://schemas.openxmlformats.org/officeDocument/2006/relationships/image" Target="../media/image59.png"/><Relationship Id="rId31" Type="http://schemas.openxmlformats.org/officeDocument/2006/relationships/image" Target="../media/image71.png"/><Relationship Id="rId44" Type="http://schemas.openxmlformats.org/officeDocument/2006/relationships/image" Target="../media/image84.png"/><Relationship Id="rId4" Type="http://schemas.openxmlformats.org/officeDocument/2006/relationships/image" Target="../media/image45.png"/><Relationship Id="rId9" Type="http://schemas.openxmlformats.org/officeDocument/2006/relationships/image" Target="../media/image32.png"/><Relationship Id="rId14" Type="http://schemas.openxmlformats.org/officeDocument/2006/relationships/image" Target="../media/image54.png"/><Relationship Id="rId22" Type="http://schemas.openxmlformats.org/officeDocument/2006/relationships/image" Target="../media/image62.png"/><Relationship Id="rId27" Type="http://schemas.openxmlformats.org/officeDocument/2006/relationships/image" Target="../media/image67.png"/><Relationship Id="rId30" Type="http://schemas.openxmlformats.org/officeDocument/2006/relationships/image" Target="../media/image70.png"/><Relationship Id="rId35" Type="http://schemas.openxmlformats.org/officeDocument/2006/relationships/image" Target="../media/image75.png"/><Relationship Id="rId43" Type="http://schemas.openxmlformats.org/officeDocument/2006/relationships/image" Target="../media/image83.png"/><Relationship Id="rId48" Type="http://schemas.openxmlformats.org/officeDocument/2006/relationships/image" Target="../media/image88.png"/><Relationship Id="rId8" Type="http://schemas.openxmlformats.org/officeDocument/2006/relationships/image" Target="../media/image49.png"/><Relationship Id="rId51" Type="http://schemas.openxmlformats.org/officeDocument/2006/relationships/image" Target="../media/image91.png"/><Relationship Id="rId3" Type="http://schemas.openxmlformats.org/officeDocument/2006/relationships/image" Target="../media/image44.png"/><Relationship Id="rId12" Type="http://schemas.openxmlformats.org/officeDocument/2006/relationships/image" Target="../media/image52.png"/><Relationship Id="rId17" Type="http://schemas.openxmlformats.org/officeDocument/2006/relationships/image" Target="../media/image57.png"/><Relationship Id="rId25" Type="http://schemas.openxmlformats.org/officeDocument/2006/relationships/image" Target="../media/image65.png"/><Relationship Id="rId33" Type="http://schemas.openxmlformats.org/officeDocument/2006/relationships/image" Target="../media/image73.png"/><Relationship Id="rId38" Type="http://schemas.openxmlformats.org/officeDocument/2006/relationships/image" Target="../media/image78.png"/><Relationship Id="rId46" Type="http://schemas.openxmlformats.org/officeDocument/2006/relationships/image" Target="../media/image86.png"/><Relationship Id="rId20" Type="http://schemas.openxmlformats.org/officeDocument/2006/relationships/image" Target="../media/image60.png"/><Relationship Id="rId41" Type="http://schemas.openxmlformats.org/officeDocument/2006/relationships/image" Target="../media/image81.png"/><Relationship Id="rId1" Type="http://schemas.openxmlformats.org/officeDocument/2006/relationships/image" Target="../media/image42.png"/><Relationship Id="rId6" Type="http://schemas.openxmlformats.org/officeDocument/2006/relationships/image" Target="../media/image47.png"/></Relationships>
</file>

<file path=xl/drawings/_rels/drawing4.xml.rels><?xml version="1.0" encoding="UTF-8" standalone="yes"?>
<Relationships xmlns="http://schemas.openxmlformats.org/package/2006/relationships"><Relationship Id="rId8" Type="http://schemas.openxmlformats.org/officeDocument/2006/relationships/image" Target="../media/image99.png"/><Relationship Id="rId13" Type="http://schemas.openxmlformats.org/officeDocument/2006/relationships/image" Target="../media/image104.png"/><Relationship Id="rId18" Type="http://schemas.openxmlformats.org/officeDocument/2006/relationships/image" Target="../media/image109.png"/><Relationship Id="rId3" Type="http://schemas.openxmlformats.org/officeDocument/2006/relationships/image" Target="../media/image94.png"/><Relationship Id="rId21" Type="http://schemas.openxmlformats.org/officeDocument/2006/relationships/image" Target="../media/image112.png"/><Relationship Id="rId7" Type="http://schemas.openxmlformats.org/officeDocument/2006/relationships/image" Target="../media/image98.png"/><Relationship Id="rId12" Type="http://schemas.openxmlformats.org/officeDocument/2006/relationships/image" Target="../media/image103.png"/><Relationship Id="rId17" Type="http://schemas.openxmlformats.org/officeDocument/2006/relationships/image" Target="../media/image108.png"/><Relationship Id="rId2" Type="http://schemas.openxmlformats.org/officeDocument/2006/relationships/image" Target="../media/image93.png"/><Relationship Id="rId16" Type="http://schemas.openxmlformats.org/officeDocument/2006/relationships/image" Target="../media/image107.png"/><Relationship Id="rId20" Type="http://schemas.openxmlformats.org/officeDocument/2006/relationships/image" Target="../media/image111.png"/><Relationship Id="rId1" Type="http://schemas.openxmlformats.org/officeDocument/2006/relationships/image" Target="../media/image92.png"/><Relationship Id="rId6" Type="http://schemas.openxmlformats.org/officeDocument/2006/relationships/image" Target="../media/image97.png"/><Relationship Id="rId11" Type="http://schemas.openxmlformats.org/officeDocument/2006/relationships/image" Target="../media/image102.png"/><Relationship Id="rId24" Type="http://schemas.openxmlformats.org/officeDocument/2006/relationships/image" Target="../media/image115.png"/><Relationship Id="rId5" Type="http://schemas.openxmlformats.org/officeDocument/2006/relationships/image" Target="../media/image96.png"/><Relationship Id="rId15" Type="http://schemas.openxmlformats.org/officeDocument/2006/relationships/image" Target="../media/image106.png"/><Relationship Id="rId23" Type="http://schemas.openxmlformats.org/officeDocument/2006/relationships/image" Target="../media/image114.png"/><Relationship Id="rId10" Type="http://schemas.openxmlformats.org/officeDocument/2006/relationships/image" Target="../media/image101.png"/><Relationship Id="rId19" Type="http://schemas.openxmlformats.org/officeDocument/2006/relationships/image" Target="../media/image110.png"/><Relationship Id="rId4" Type="http://schemas.openxmlformats.org/officeDocument/2006/relationships/image" Target="../media/image95.png"/><Relationship Id="rId9" Type="http://schemas.openxmlformats.org/officeDocument/2006/relationships/image" Target="../media/image100.png"/><Relationship Id="rId14" Type="http://schemas.openxmlformats.org/officeDocument/2006/relationships/image" Target="../media/image105.png"/><Relationship Id="rId22" Type="http://schemas.openxmlformats.org/officeDocument/2006/relationships/image" Target="../media/image113.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417435</xdr:rowOff>
    </xdr:from>
    <xdr:ext cx="0" cy="8545195"/>
    <xdr:sp macro="" textlink="">
      <xdr:nvSpPr>
        <xdr:cNvPr id="2" name="Shape 2">
          <a:extLst>
            <a:ext uri="{FF2B5EF4-FFF2-40B4-BE49-F238E27FC236}">
              <a16:creationId xmlns:a16="http://schemas.microsoft.com/office/drawing/2014/main" id="{00000000-0008-0000-0100-000002000000}"/>
            </a:ext>
          </a:extLst>
        </xdr:cNvPr>
        <xdr:cNvSpPr/>
      </xdr:nvSpPr>
      <xdr:spPr>
        <a:xfrm>
          <a:off x="0" y="0"/>
          <a:ext cx="0" cy="8545195"/>
        </a:xfrm>
        <a:custGeom>
          <a:avLst/>
          <a:gdLst/>
          <a:ahLst/>
          <a:cxnLst/>
          <a:rect l="0" t="0" r="0" b="0"/>
          <a:pathLst>
            <a:path h="8545195">
              <a:moveTo>
                <a:pt x="0" y="8544749"/>
              </a:moveTo>
              <a:lnTo>
                <a:pt x="0" y="0"/>
              </a:lnTo>
            </a:path>
          </a:pathLst>
        </a:custGeom>
        <a:ln w="3175">
          <a:solidFill>
            <a:srgbClr val="131313"/>
          </a:solidFill>
        </a:ln>
      </xdr:spPr>
    </xdr:sp>
    <xdr:clientData/>
  </xdr:oneCellAnchor>
  <xdr:oneCellAnchor>
    <xdr:from>
      <xdr:col>4</xdr:col>
      <xdr:colOff>340</xdr:colOff>
      <xdr:row>0</xdr:row>
      <xdr:rowOff>417435</xdr:rowOff>
    </xdr:from>
    <xdr:ext cx="0" cy="8545195"/>
    <xdr:sp macro="" textlink="">
      <xdr:nvSpPr>
        <xdr:cNvPr id="3" name="Shape 3">
          <a:extLst>
            <a:ext uri="{FF2B5EF4-FFF2-40B4-BE49-F238E27FC236}">
              <a16:creationId xmlns:a16="http://schemas.microsoft.com/office/drawing/2014/main" id="{00000000-0008-0000-0100-000003000000}"/>
            </a:ext>
          </a:extLst>
        </xdr:cNvPr>
        <xdr:cNvSpPr/>
      </xdr:nvSpPr>
      <xdr:spPr>
        <a:xfrm>
          <a:off x="0" y="0"/>
          <a:ext cx="0" cy="8545195"/>
        </a:xfrm>
        <a:custGeom>
          <a:avLst/>
          <a:gdLst/>
          <a:ahLst/>
          <a:cxnLst/>
          <a:rect l="0" t="0" r="0" b="0"/>
          <a:pathLst>
            <a:path h="8545195">
              <a:moveTo>
                <a:pt x="0" y="8544749"/>
              </a:moveTo>
              <a:lnTo>
                <a:pt x="0" y="0"/>
              </a:lnTo>
            </a:path>
          </a:pathLst>
        </a:custGeom>
        <a:ln w="3175">
          <a:solidFill>
            <a:srgbClr val="131313"/>
          </a:solidFill>
        </a:ln>
      </xdr:spPr>
    </xdr:sp>
    <xdr:clientData/>
  </xdr:oneCellAnchor>
  <xdr:oneCellAnchor>
    <xdr:from>
      <xdr:col>1</xdr:col>
      <xdr:colOff>2446629</xdr:colOff>
      <xdr:row>34</xdr:row>
      <xdr:rowOff>45741</xdr:rowOff>
    </xdr:from>
    <xdr:ext cx="45731" cy="73188"/>
    <xdr:pic>
      <xdr:nvPicPr>
        <xdr:cNvPr id="4" name="image1.png">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5731" cy="73188"/>
        </a:xfrm>
        <a:prstGeom prst="rect">
          <a:avLst/>
        </a:prstGeom>
      </xdr:spPr>
    </xdr:pic>
    <xdr:clientData/>
  </xdr:oneCellAnchor>
  <xdr:oneCellAnchor>
    <xdr:from>
      <xdr:col>1</xdr:col>
      <xdr:colOff>2451202</xdr:colOff>
      <xdr:row>38</xdr:row>
      <xdr:rowOff>179921</xdr:rowOff>
    </xdr:from>
    <xdr:ext cx="22865" cy="73188"/>
    <xdr:pic>
      <xdr:nvPicPr>
        <xdr:cNvPr id="5" name="image2.png">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22865" cy="73188"/>
        </a:xfrm>
        <a:prstGeom prst="rect">
          <a:avLst/>
        </a:prstGeom>
      </xdr:spPr>
    </xdr:pic>
    <xdr:clientData/>
  </xdr:oneCellAnchor>
  <xdr:oneCellAnchor>
    <xdr:from>
      <xdr:col>1</xdr:col>
      <xdr:colOff>3064003</xdr:colOff>
      <xdr:row>32</xdr:row>
      <xdr:rowOff>169248</xdr:rowOff>
    </xdr:from>
    <xdr:ext cx="41158" cy="68614"/>
    <xdr:pic>
      <xdr:nvPicPr>
        <xdr:cNvPr id="6" name="image3.png">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41158" cy="68614"/>
        </a:xfrm>
        <a:prstGeom prst="rect">
          <a:avLst/>
        </a:prstGeom>
      </xdr:spPr>
    </xdr:pic>
    <xdr:clientData/>
  </xdr:oneCellAnchor>
  <xdr:oneCellAnchor>
    <xdr:from>
      <xdr:col>2</xdr:col>
      <xdr:colOff>487326</xdr:colOff>
      <xdr:row>32</xdr:row>
      <xdr:rowOff>169248</xdr:rowOff>
    </xdr:from>
    <xdr:ext cx="41158" cy="68614"/>
    <xdr:pic>
      <xdr:nvPicPr>
        <xdr:cNvPr id="7" name="image4.png">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0"/>
          <a:ext cx="41158" cy="68614"/>
        </a:xfrm>
        <a:prstGeom prst="rect">
          <a:avLst/>
        </a:prstGeom>
      </xdr:spPr>
    </xdr:pic>
    <xdr:clientData/>
  </xdr:oneCellAnchor>
  <xdr:oneCellAnchor>
    <xdr:from>
      <xdr:col>3</xdr:col>
      <xdr:colOff>400373</xdr:colOff>
      <xdr:row>28</xdr:row>
      <xdr:rowOff>36594</xdr:rowOff>
    </xdr:from>
    <xdr:ext cx="36585" cy="68614"/>
    <xdr:pic>
      <xdr:nvPicPr>
        <xdr:cNvPr id="8" name="image5.png">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0"/>
          <a:ext cx="36585" cy="68614"/>
        </a:xfrm>
        <a:prstGeom prst="rect">
          <a:avLst/>
        </a:prstGeom>
      </xdr:spPr>
    </xdr:pic>
    <xdr:clientData/>
  </xdr:oneCellAnchor>
  <xdr:oneCellAnchor>
    <xdr:from>
      <xdr:col>3</xdr:col>
      <xdr:colOff>400373</xdr:colOff>
      <xdr:row>28</xdr:row>
      <xdr:rowOff>173822</xdr:rowOff>
    </xdr:from>
    <xdr:ext cx="36585" cy="68614"/>
    <xdr:pic>
      <xdr:nvPicPr>
        <xdr:cNvPr id="9" name="image6.png">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0"/>
          <a:ext cx="36585" cy="68614"/>
        </a:xfrm>
        <a:prstGeom prst="rect">
          <a:avLst/>
        </a:prstGeom>
      </xdr:spPr>
    </xdr:pic>
    <xdr:clientData/>
  </xdr:oneCellAnchor>
  <xdr:oneCellAnchor>
    <xdr:from>
      <xdr:col>3</xdr:col>
      <xdr:colOff>400485</xdr:colOff>
      <xdr:row>32</xdr:row>
      <xdr:rowOff>169248</xdr:rowOff>
    </xdr:from>
    <xdr:ext cx="36585" cy="68614"/>
    <xdr:pic>
      <xdr:nvPicPr>
        <xdr:cNvPr id="10" name="image7.png">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0"/>
          <a:ext cx="36585" cy="68614"/>
        </a:xfrm>
        <a:prstGeom prst="rect">
          <a:avLst/>
        </a:prstGeom>
      </xdr:spPr>
    </xdr:pic>
    <xdr:clientData/>
  </xdr:oneCellAnchor>
  <xdr:oneCellAnchor>
    <xdr:from>
      <xdr:col>3</xdr:col>
      <xdr:colOff>400373</xdr:colOff>
      <xdr:row>33</xdr:row>
      <xdr:rowOff>164675</xdr:rowOff>
    </xdr:from>
    <xdr:ext cx="36585" cy="73188"/>
    <xdr:pic>
      <xdr:nvPicPr>
        <xdr:cNvPr id="11" name="image8.png">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0"/>
          <a:ext cx="36585" cy="73188"/>
        </a:xfrm>
        <a:prstGeom prst="rect">
          <a:avLst/>
        </a:prstGeom>
      </xdr:spPr>
    </xdr:pic>
    <xdr:clientData/>
  </xdr:oneCellAnchor>
  <xdr:oneCellAnchor>
    <xdr:from>
      <xdr:col>3</xdr:col>
      <xdr:colOff>400373</xdr:colOff>
      <xdr:row>34</xdr:row>
      <xdr:rowOff>173821</xdr:rowOff>
    </xdr:from>
    <xdr:ext cx="36585" cy="73188"/>
    <xdr:pic>
      <xdr:nvPicPr>
        <xdr:cNvPr id="12" name="image9.png">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0" y="0"/>
          <a:ext cx="36585" cy="73188"/>
        </a:xfrm>
        <a:prstGeom prst="rect">
          <a:avLst/>
        </a:prstGeom>
      </xdr:spPr>
    </xdr:pic>
    <xdr:clientData/>
  </xdr:oneCellAnchor>
  <xdr:oneCellAnchor>
    <xdr:from>
      <xdr:col>3</xdr:col>
      <xdr:colOff>400373</xdr:colOff>
      <xdr:row>35</xdr:row>
      <xdr:rowOff>173822</xdr:rowOff>
    </xdr:from>
    <xdr:ext cx="36585" cy="73188"/>
    <xdr:pic>
      <xdr:nvPicPr>
        <xdr:cNvPr id="13" name="image10.png">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0" y="0"/>
          <a:ext cx="36585" cy="73188"/>
        </a:xfrm>
        <a:prstGeom prst="rect">
          <a:avLst/>
        </a:prstGeom>
      </xdr:spPr>
    </xdr:pic>
    <xdr:clientData/>
  </xdr:oneCellAnchor>
  <xdr:oneCellAnchor>
    <xdr:from>
      <xdr:col>3</xdr:col>
      <xdr:colOff>400373</xdr:colOff>
      <xdr:row>36</xdr:row>
      <xdr:rowOff>173822</xdr:rowOff>
    </xdr:from>
    <xdr:ext cx="36585" cy="73188"/>
    <xdr:pic>
      <xdr:nvPicPr>
        <xdr:cNvPr id="14" name="image11.png">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0" y="0"/>
          <a:ext cx="36585" cy="73188"/>
        </a:xfrm>
        <a:prstGeom prst="rect">
          <a:avLst/>
        </a:prstGeom>
      </xdr:spPr>
    </xdr:pic>
    <xdr:clientData/>
  </xdr:oneCellAnchor>
  <xdr:oneCellAnchor>
    <xdr:from>
      <xdr:col>3</xdr:col>
      <xdr:colOff>400373</xdr:colOff>
      <xdr:row>37</xdr:row>
      <xdr:rowOff>170773</xdr:rowOff>
    </xdr:from>
    <xdr:ext cx="36585" cy="73188"/>
    <xdr:pic>
      <xdr:nvPicPr>
        <xdr:cNvPr id="15" name="image12.png">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0" y="0"/>
          <a:ext cx="36585" cy="73188"/>
        </a:xfrm>
        <a:prstGeom prst="rect">
          <a:avLst/>
        </a:prstGeom>
      </xdr:spPr>
    </xdr:pic>
    <xdr:clientData/>
  </xdr:oneCellAnchor>
  <xdr:oneCellAnchor>
    <xdr:from>
      <xdr:col>3</xdr:col>
      <xdr:colOff>400373</xdr:colOff>
      <xdr:row>38</xdr:row>
      <xdr:rowOff>170772</xdr:rowOff>
    </xdr:from>
    <xdr:ext cx="36585" cy="73188"/>
    <xdr:pic>
      <xdr:nvPicPr>
        <xdr:cNvPr id="16" name="image13.png">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0" y="0"/>
          <a:ext cx="36585" cy="73188"/>
        </a:xfrm>
        <a:prstGeom prst="rect">
          <a:avLst/>
        </a:prstGeom>
      </xdr:spPr>
    </xdr:pic>
    <xdr:clientData/>
  </xdr:oneCellAnchor>
  <xdr:oneCellAnchor>
    <xdr:from>
      <xdr:col>3</xdr:col>
      <xdr:colOff>400373</xdr:colOff>
      <xdr:row>39</xdr:row>
      <xdr:rowOff>175346</xdr:rowOff>
    </xdr:from>
    <xdr:ext cx="36585" cy="68614"/>
    <xdr:pic>
      <xdr:nvPicPr>
        <xdr:cNvPr id="17" name="image14.png">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0" y="0"/>
          <a:ext cx="36585" cy="68614"/>
        </a:xfrm>
        <a:prstGeom prst="rect">
          <a:avLst/>
        </a:prstGeom>
      </xdr:spPr>
    </xdr:pic>
    <xdr:clientData/>
  </xdr:oneCellAnchor>
  <xdr:oneCellAnchor>
    <xdr:from>
      <xdr:col>3</xdr:col>
      <xdr:colOff>400373</xdr:colOff>
      <xdr:row>40</xdr:row>
      <xdr:rowOff>164673</xdr:rowOff>
    </xdr:from>
    <xdr:ext cx="36585" cy="73188"/>
    <xdr:pic>
      <xdr:nvPicPr>
        <xdr:cNvPr id="18" name="image15.png">
          <a:extLst>
            <a:ext uri="{FF2B5EF4-FFF2-40B4-BE49-F238E27FC236}">
              <a16:creationId xmlns:a16="http://schemas.microsoft.com/office/drawing/2014/main" id="{00000000-0008-0000-0100-000012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0" y="0"/>
          <a:ext cx="36585" cy="73188"/>
        </a:xfrm>
        <a:prstGeom prst="rect">
          <a:avLst/>
        </a:prstGeom>
      </xdr:spPr>
    </xdr:pic>
    <xdr:clientData/>
  </xdr:oneCellAnchor>
  <xdr:oneCellAnchor>
    <xdr:from>
      <xdr:col>3</xdr:col>
      <xdr:colOff>400373</xdr:colOff>
      <xdr:row>41</xdr:row>
      <xdr:rowOff>170773</xdr:rowOff>
    </xdr:from>
    <xdr:ext cx="36585" cy="73188"/>
    <xdr:pic>
      <xdr:nvPicPr>
        <xdr:cNvPr id="19" name="image16.png">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0" y="0"/>
          <a:ext cx="36585" cy="73188"/>
        </a:xfrm>
        <a:prstGeom prst="rect">
          <a:avLst/>
        </a:prstGeom>
      </xdr:spPr>
    </xdr:pic>
    <xdr:clientData/>
  </xdr:oneCellAnchor>
  <xdr:oneCellAnchor>
    <xdr:from>
      <xdr:col>3</xdr:col>
      <xdr:colOff>400373</xdr:colOff>
      <xdr:row>42</xdr:row>
      <xdr:rowOff>170772</xdr:rowOff>
    </xdr:from>
    <xdr:ext cx="36585" cy="73188"/>
    <xdr:pic>
      <xdr:nvPicPr>
        <xdr:cNvPr id="20" name="image17.png">
          <a:extLst>
            <a:ext uri="{FF2B5EF4-FFF2-40B4-BE49-F238E27FC236}">
              <a16:creationId xmlns:a16="http://schemas.microsoft.com/office/drawing/2014/main" id="{00000000-0008-0000-0100-000014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0" y="0"/>
          <a:ext cx="36585" cy="73188"/>
        </a:xfrm>
        <a:prstGeom prst="rect">
          <a:avLst/>
        </a:prstGeom>
      </xdr:spPr>
    </xdr:pic>
    <xdr:clientData/>
  </xdr:oneCellAnchor>
  <xdr:oneCellAnchor>
    <xdr:from>
      <xdr:col>3</xdr:col>
      <xdr:colOff>400373</xdr:colOff>
      <xdr:row>43</xdr:row>
      <xdr:rowOff>170772</xdr:rowOff>
    </xdr:from>
    <xdr:ext cx="36585" cy="73188"/>
    <xdr:pic>
      <xdr:nvPicPr>
        <xdr:cNvPr id="21" name="image18.png">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0" y="0"/>
          <a:ext cx="36585" cy="73188"/>
        </a:xfrm>
        <a:prstGeom prst="rect">
          <a:avLst/>
        </a:prstGeom>
      </xdr:spPr>
    </xdr:pic>
    <xdr:clientData/>
  </xdr:oneCellAnchor>
  <xdr:oneCellAnchor>
    <xdr:from>
      <xdr:col>3</xdr:col>
      <xdr:colOff>400373</xdr:colOff>
      <xdr:row>44</xdr:row>
      <xdr:rowOff>170773</xdr:rowOff>
    </xdr:from>
    <xdr:ext cx="36585" cy="73188"/>
    <xdr:pic>
      <xdr:nvPicPr>
        <xdr:cNvPr id="22" name="image19.png">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0" y="0"/>
          <a:ext cx="36585" cy="73188"/>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578061</xdr:colOff>
      <xdr:row>52</xdr:row>
      <xdr:rowOff>497883</xdr:rowOff>
    </xdr:from>
    <xdr:ext cx="4368165" cy="1413510"/>
    <xdr:grpSp>
      <xdr:nvGrpSpPr>
        <xdr:cNvPr id="23" name="Group 23">
          <a:extLst>
            <a:ext uri="{FF2B5EF4-FFF2-40B4-BE49-F238E27FC236}">
              <a16:creationId xmlns:a16="http://schemas.microsoft.com/office/drawing/2014/main" id="{00000000-0008-0000-0200-000017000000}"/>
            </a:ext>
          </a:extLst>
        </xdr:cNvPr>
        <xdr:cNvGrpSpPr/>
      </xdr:nvGrpSpPr>
      <xdr:grpSpPr>
        <a:xfrm>
          <a:off x="2147264" y="10423256"/>
          <a:ext cx="4368165" cy="1413510"/>
          <a:chOff x="0" y="0"/>
          <a:chExt cx="4368165" cy="1413510"/>
        </a:xfrm>
      </xdr:grpSpPr>
      <xdr:pic>
        <xdr:nvPicPr>
          <xdr:cNvPr id="24" name="image20.png">
            <a:extLst>
              <a:ext uri="{FF2B5EF4-FFF2-40B4-BE49-F238E27FC236}">
                <a16:creationId xmlns:a16="http://schemas.microsoft.com/office/drawing/2014/main" id="{00000000-0008-0000-0200-00001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68162" cy="1307822"/>
          </a:xfrm>
          <a:prstGeom prst="rect">
            <a:avLst/>
          </a:prstGeom>
        </xdr:spPr>
      </xdr:pic>
      <xdr:pic>
        <xdr:nvPicPr>
          <xdr:cNvPr id="25" name="image21.png">
            <a:extLst>
              <a:ext uri="{FF2B5EF4-FFF2-40B4-BE49-F238E27FC236}">
                <a16:creationId xmlns:a16="http://schemas.microsoft.com/office/drawing/2014/main" id="{00000000-0008-0000-0200-00001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74530" y="1344405"/>
            <a:ext cx="41165" cy="68592"/>
          </a:xfrm>
          <a:prstGeom prst="rect">
            <a:avLst/>
          </a:prstGeom>
        </xdr:spPr>
      </xdr:pic>
      <xdr:pic>
        <xdr:nvPicPr>
          <xdr:cNvPr id="26" name="image22.png">
            <a:extLst>
              <a:ext uri="{FF2B5EF4-FFF2-40B4-BE49-F238E27FC236}">
                <a16:creationId xmlns:a16="http://schemas.microsoft.com/office/drawing/2014/main" id="{00000000-0008-0000-0200-00001A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322422" y="1344405"/>
            <a:ext cx="36591" cy="68592"/>
          </a:xfrm>
          <a:prstGeom prst="rect">
            <a:avLst/>
          </a:prstGeom>
        </xdr:spPr>
      </xdr:pic>
    </xdr:grpSp>
    <xdr:clientData/>
  </xdr:oneCellAnchor>
  <xdr:oneCellAnchor>
    <xdr:from>
      <xdr:col>3</xdr:col>
      <xdr:colOff>458809</xdr:colOff>
      <xdr:row>24</xdr:row>
      <xdr:rowOff>35058</xdr:rowOff>
    </xdr:from>
    <xdr:ext cx="45739" cy="68592"/>
    <xdr:pic>
      <xdr:nvPicPr>
        <xdr:cNvPr id="31" name="image27.png">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0"/>
          <a:ext cx="45739" cy="68592"/>
        </a:xfrm>
        <a:prstGeom prst="rect">
          <a:avLst/>
        </a:prstGeom>
      </xdr:spPr>
    </xdr:pic>
    <xdr:clientData/>
  </xdr:oneCellAnchor>
  <xdr:oneCellAnchor>
    <xdr:from>
      <xdr:col>3</xdr:col>
      <xdr:colOff>458809</xdr:colOff>
      <xdr:row>27</xdr:row>
      <xdr:rowOff>12193</xdr:rowOff>
    </xdr:from>
    <xdr:ext cx="45739" cy="64019"/>
    <xdr:pic>
      <xdr:nvPicPr>
        <xdr:cNvPr id="32" name="image28.png">
          <a:extLst>
            <a:ext uri="{FF2B5EF4-FFF2-40B4-BE49-F238E27FC236}">
              <a16:creationId xmlns:a16="http://schemas.microsoft.com/office/drawing/2014/main" id="{00000000-0008-0000-0200-000020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0"/>
          <a:ext cx="45739" cy="64019"/>
        </a:xfrm>
        <a:prstGeom prst="rect">
          <a:avLst/>
        </a:prstGeom>
      </xdr:spPr>
    </xdr:pic>
    <xdr:clientData/>
  </xdr:oneCellAnchor>
  <xdr:oneCellAnchor>
    <xdr:from>
      <xdr:col>5</xdr:col>
      <xdr:colOff>508166</xdr:colOff>
      <xdr:row>5</xdr:row>
      <xdr:rowOff>39630</xdr:rowOff>
    </xdr:from>
    <xdr:ext cx="41165" cy="64019"/>
    <xdr:pic>
      <xdr:nvPicPr>
        <xdr:cNvPr id="42" name="image38.png">
          <a:extLst>
            <a:ext uri="{FF2B5EF4-FFF2-40B4-BE49-F238E27FC236}">
              <a16:creationId xmlns:a16="http://schemas.microsoft.com/office/drawing/2014/main" id="{00000000-0008-0000-0200-00002A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0"/>
          <a:ext cx="41165" cy="64019"/>
        </a:xfrm>
        <a:prstGeom prst="rect">
          <a:avLst/>
        </a:prstGeom>
      </xdr:spPr>
    </xdr:pic>
    <xdr:clientData/>
  </xdr:oneCellAnchor>
  <xdr:oneCellAnchor>
    <xdr:from>
      <xdr:col>5</xdr:col>
      <xdr:colOff>508166</xdr:colOff>
      <xdr:row>8</xdr:row>
      <xdr:rowOff>39631</xdr:rowOff>
    </xdr:from>
    <xdr:ext cx="41165" cy="68592"/>
    <xdr:pic>
      <xdr:nvPicPr>
        <xdr:cNvPr id="43" name="image39.png">
          <a:extLst>
            <a:ext uri="{FF2B5EF4-FFF2-40B4-BE49-F238E27FC236}">
              <a16:creationId xmlns:a16="http://schemas.microsoft.com/office/drawing/2014/main" id="{00000000-0008-0000-0200-00002B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0"/>
          <a:ext cx="41165" cy="68592"/>
        </a:xfrm>
        <a:prstGeom prst="rect">
          <a:avLst/>
        </a:prstGeom>
      </xdr:spPr>
    </xdr:pic>
    <xdr:clientData/>
  </xdr:oneCellAnchor>
  <xdr:oneCellAnchor>
    <xdr:from>
      <xdr:col>5</xdr:col>
      <xdr:colOff>508166</xdr:colOff>
      <xdr:row>11</xdr:row>
      <xdr:rowOff>39631</xdr:rowOff>
    </xdr:from>
    <xdr:ext cx="41165" cy="64019"/>
    <xdr:pic>
      <xdr:nvPicPr>
        <xdr:cNvPr id="44" name="image40.png">
          <a:extLst>
            <a:ext uri="{FF2B5EF4-FFF2-40B4-BE49-F238E27FC236}">
              <a16:creationId xmlns:a16="http://schemas.microsoft.com/office/drawing/2014/main" id="{00000000-0008-0000-0200-00002C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0"/>
          <a:ext cx="41165" cy="64019"/>
        </a:xfrm>
        <a:prstGeom prst="rect">
          <a:avLst/>
        </a:prstGeom>
      </xdr:spPr>
    </xdr:pic>
    <xdr:clientData/>
  </xdr:oneCellAnchor>
  <xdr:oneCellAnchor>
    <xdr:from>
      <xdr:col>5</xdr:col>
      <xdr:colOff>508166</xdr:colOff>
      <xdr:row>12</xdr:row>
      <xdr:rowOff>132612</xdr:rowOff>
    </xdr:from>
    <xdr:ext cx="41165" cy="68592"/>
    <xdr:pic>
      <xdr:nvPicPr>
        <xdr:cNvPr id="45" name="image41.png">
          <a:extLst>
            <a:ext uri="{FF2B5EF4-FFF2-40B4-BE49-F238E27FC236}">
              <a16:creationId xmlns:a16="http://schemas.microsoft.com/office/drawing/2014/main" id="{00000000-0008-0000-0200-00002D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0" y="0"/>
          <a:ext cx="41165" cy="68592"/>
        </a:xfrm>
        <a:prstGeom prst="rect">
          <a:avLst/>
        </a:prstGeom>
      </xdr:spPr>
    </xdr:pic>
    <xdr:clientData/>
  </xdr:oneCellAnchor>
  <xdr:oneCellAnchor>
    <xdr:from>
      <xdr:col>5</xdr:col>
      <xdr:colOff>508166</xdr:colOff>
      <xdr:row>14</xdr:row>
      <xdr:rowOff>38106</xdr:rowOff>
    </xdr:from>
    <xdr:ext cx="41165" cy="68592"/>
    <xdr:pic>
      <xdr:nvPicPr>
        <xdr:cNvPr id="46" name="image42.png">
          <a:extLst>
            <a:ext uri="{FF2B5EF4-FFF2-40B4-BE49-F238E27FC236}">
              <a16:creationId xmlns:a16="http://schemas.microsoft.com/office/drawing/2014/main" id="{00000000-0008-0000-0200-00002E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0" y="0"/>
          <a:ext cx="41165" cy="68592"/>
        </a:xfrm>
        <a:prstGeom prst="rect">
          <a:avLst/>
        </a:prstGeom>
      </xdr:spPr>
    </xdr:pic>
    <xdr:clientData/>
  </xdr:oneCellAnchor>
  <xdr:oneCellAnchor>
    <xdr:from>
      <xdr:col>5</xdr:col>
      <xdr:colOff>508166</xdr:colOff>
      <xdr:row>16</xdr:row>
      <xdr:rowOff>35058</xdr:rowOff>
    </xdr:from>
    <xdr:ext cx="41165" cy="68592"/>
    <xdr:pic>
      <xdr:nvPicPr>
        <xdr:cNvPr id="47" name="image43.png">
          <a:extLst>
            <a:ext uri="{FF2B5EF4-FFF2-40B4-BE49-F238E27FC236}">
              <a16:creationId xmlns:a16="http://schemas.microsoft.com/office/drawing/2014/main" id="{00000000-0008-0000-0200-00002F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0" y="0"/>
          <a:ext cx="41165" cy="68592"/>
        </a:xfrm>
        <a:prstGeom prst="rect">
          <a:avLst/>
        </a:prstGeom>
      </xdr:spPr>
    </xdr:pic>
    <xdr:clientData/>
  </xdr:oneCellAnchor>
  <xdr:oneCellAnchor>
    <xdr:from>
      <xdr:col>5</xdr:col>
      <xdr:colOff>508166</xdr:colOff>
      <xdr:row>19</xdr:row>
      <xdr:rowOff>35058</xdr:rowOff>
    </xdr:from>
    <xdr:ext cx="45739" cy="68592"/>
    <xdr:pic>
      <xdr:nvPicPr>
        <xdr:cNvPr id="48" name="image44.png">
          <a:extLst>
            <a:ext uri="{FF2B5EF4-FFF2-40B4-BE49-F238E27FC236}">
              <a16:creationId xmlns:a16="http://schemas.microsoft.com/office/drawing/2014/main" id="{00000000-0008-0000-0200-000030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0" y="0"/>
          <a:ext cx="45739" cy="68592"/>
        </a:xfrm>
        <a:prstGeom prst="rect">
          <a:avLst/>
        </a:prstGeom>
      </xdr:spPr>
    </xdr:pic>
    <xdr:clientData/>
  </xdr:oneCellAnchor>
  <xdr:oneCellAnchor>
    <xdr:from>
      <xdr:col>5</xdr:col>
      <xdr:colOff>508166</xdr:colOff>
      <xdr:row>20</xdr:row>
      <xdr:rowOff>10669</xdr:rowOff>
    </xdr:from>
    <xdr:ext cx="41165" cy="64019"/>
    <xdr:pic>
      <xdr:nvPicPr>
        <xdr:cNvPr id="49" name="image45.png">
          <a:extLst>
            <a:ext uri="{FF2B5EF4-FFF2-40B4-BE49-F238E27FC236}">
              <a16:creationId xmlns:a16="http://schemas.microsoft.com/office/drawing/2014/main" id="{00000000-0008-0000-0200-000031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0" y="0"/>
          <a:ext cx="41165" cy="64019"/>
        </a:xfrm>
        <a:prstGeom prst="rect">
          <a:avLst/>
        </a:prstGeom>
      </xdr:spPr>
    </xdr:pic>
    <xdr:clientData/>
  </xdr:oneCellAnchor>
  <xdr:oneCellAnchor>
    <xdr:from>
      <xdr:col>5</xdr:col>
      <xdr:colOff>508166</xdr:colOff>
      <xdr:row>22</xdr:row>
      <xdr:rowOff>33533</xdr:rowOff>
    </xdr:from>
    <xdr:ext cx="41165" cy="68592"/>
    <xdr:pic>
      <xdr:nvPicPr>
        <xdr:cNvPr id="50" name="image46.png">
          <a:extLst>
            <a:ext uri="{FF2B5EF4-FFF2-40B4-BE49-F238E27FC236}">
              <a16:creationId xmlns:a16="http://schemas.microsoft.com/office/drawing/2014/main" id="{00000000-0008-0000-0200-000032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0" y="0"/>
          <a:ext cx="41165" cy="68592"/>
        </a:xfrm>
        <a:prstGeom prst="rect">
          <a:avLst/>
        </a:prstGeom>
      </xdr:spPr>
    </xdr:pic>
    <xdr:clientData/>
  </xdr:oneCellAnchor>
  <xdr:oneCellAnchor>
    <xdr:from>
      <xdr:col>5</xdr:col>
      <xdr:colOff>508166</xdr:colOff>
      <xdr:row>23</xdr:row>
      <xdr:rowOff>38106</xdr:rowOff>
    </xdr:from>
    <xdr:ext cx="41165" cy="64019"/>
    <xdr:pic>
      <xdr:nvPicPr>
        <xdr:cNvPr id="51" name="image47.png">
          <a:extLst>
            <a:ext uri="{FF2B5EF4-FFF2-40B4-BE49-F238E27FC236}">
              <a16:creationId xmlns:a16="http://schemas.microsoft.com/office/drawing/2014/main" id="{00000000-0008-0000-0200-000033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0" y="0"/>
          <a:ext cx="41165" cy="64019"/>
        </a:xfrm>
        <a:prstGeom prst="rect">
          <a:avLst/>
        </a:prstGeom>
      </xdr:spPr>
    </xdr:pic>
    <xdr:clientData/>
  </xdr:oneCellAnchor>
  <xdr:oneCellAnchor>
    <xdr:from>
      <xdr:col>6</xdr:col>
      <xdr:colOff>457818</xdr:colOff>
      <xdr:row>38</xdr:row>
      <xdr:rowOff>24275</xdr:rowOff>
    </xdr:from>
    <xdr:ext cx="45719" cy="85703"/>
    <xdr:pic>
      <xdr:nvPicPr>
        <xdr:cNvPr id="83" name="image79.png">
          <a:extLst>
            <a:ext uri="{FF2B5EF4-FFF2-40B4-BE49-F238E27FC236}">
              <a16:creationId xmlns:a16="http://schemas.microsoft.com/office/drawing/2014/main" id="{00000000-0008-0000-0200-000053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flipH="1">
          <a:off x="6868557" y="7561449"/>
          <a:ext cx="45719" cy="85703"/>
        </a:xfrm>
        <a:prstGeom prst="rect">
          <a:avLst/>
        </a:prstGeom>
      </xdr:spPr>
    </xdr:pic>
    <xdr:clientData/>
  </xdr:oneCellAnchor>
  <xdr:oneCellAnchor>
    <xdr:from>
      <xdr:col>6</xdr:col>
      <xdr:colOff>421227</xdr:colOff>
      <xdr:row>44</xdr:row>
      <xdr:rowOff>137184</xdr:rowOff>
    </xdr:from>
    <xdr:ext cx="36591" cy="68592"/>
    <xdr:pic>
      <xdr:nvPicPr>
        <xdr:cNvPr id="84" name="image80.png">
          <a:extLst>
            <a:ext uri="{FF2B5EF4-FFF2-40B4-BE49-F238E27FC236}">
              <a16:creationId xmlns:a16="http://schemas.microsoft.com/office/drawing/2014/main" id="{00000000-0008-0000-0200-000054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6</xdr:col>
      <xdr:colOff>421227</xdr:colOff>
      <xdr:row>45</xdr:row>
      <xdr:rowOff>138708</xdr:rowOff>
    </xdr:from>
    <xdr:ext cx="36591" cy="64019"/>
    <xdr:pic>
      <xdr:nvPicPr>
        <xdr:cNvPr id="85" name="image81.png">
          <a:extLst>
            <a:ext uri="{FF2B5EF4-FFF2-40B4-BE49-F238E27FC236}">
              <a16:creationId xmlns:a16="http://schemas.microsoft.com/office/drawing/2014/main" id="{00000000-0008-0000-0200-00005500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0" y="0"/>
          <a:ext cx="36591" cy="64019"/>
        </a:xfrm>
        <a:prstGeom prst="rect">
          <a:avLst/>
        </a:prstGeom>
      </xdr:spPr>
    </xdr:pic>
    <xdr:clientData/>
  </xdr:oneCellAnchor>
  <xdr:oneCellAnchor>
    <xdr:from>
      <xdr:col>6</xdr:col>
      <xdr:colOff>421227</xdr:colOff>
      <xdr:row>48</xdr:row>
      <xdr:rowOff>19815</xdr:rowOff>
    </xdr:from>
    <xdr:ext cx="36591" cy="64019"/>
    <xdr:pic>
      <xdr:nvPicPr>
        <xdr:cNvPr id="86" name="image82.png">
          <a:extLst>
            <a:ext uri="{FF2B5EF4-FFF2-40B4-BE49-F238E27FC236}">
              <a16:creationId xmlns:a16="http://schemas.microsoft.com/office/drawing/2014/main" id="{00000000-0008-0000-0200-000056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0" y="0"/>
          <a:ext cx="36591" cy="64019"/>
        </a:xfrm>
        <a:prstGeom prst="rect">
          <a:avLst/>
        </a:prstGeom>
      </xdr:spPr>
    </xdr:pic>
    <xdr:clientData/>
  </xdr:oneCellAnchor>
  <xdr:oneCellAnchor>
    <xdr:from>
      <xdr:col>6</xdr:col>
      <xdr:colOff>421227</xdr:colOff>
      <xdr:row>48</xdr:row>
      <xdr:rowOff>147853</xdr:rowOff>
    </xdr:from>
    <xdr:ext cx="36591" cy="68592"/>
    <xdr:pic>
      <xdr:nvPicPr>
        <xdr:cNvPr id="87" name="image83.png">
          <a:extLst>
            <a:ext uri="{FF2B5EF4-FFF2-40B4-BE49-F238E27FC236}">
              <a16:creationId xmlns:a16="http://schemas.microsoft.com/office/drawing/2014/main" id="{00000000-0008-0000-0200-000057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6</xdr:col>
      <xdr:colOff>421227</xdr:colOff>
      <xdr:row>49</xdr:row>
      <xdr:rowOff>153951</xdr:rowOff>
    </xdr:from>
    <xdr:ext cx="36591" cy="68592"/>
    <xdr:pic>
      <xdr:nvPicPr>
        <xdr:cNvPr id="88" name="image84.png">
          <a:extLst>
            <a:ext uri="{FF2B5EF4-FFF2-40B4-BE49-F238E27FC236}">
              <a16:creationId xmlns:a16="http://schemas.microsoft.com/office/drawing/2014/main" id="{00000000-0008-0000-0200-000058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6</xdr:col>
      <xdr:colOff>421227</xdr:colOff>
      <xdr:row>50</xdr:row>
      <xdr:rowOff>149378</xdr:rowOff>
    </xdr:from>
    <xdr:ext cx="36591" cy="64019"/>
    <xdr:pic>
      <xdr:nvPicPr>
        <xdr:cNvPr id="89" name="image85.png">
          <a:extLst>
            <a:ext uri="{FF2B5EF4-FFF2-40B4-BE49-F238E27FC236}">
              <a16:creationId xmlns:a16="http://schemas.microsoft.com/office/drawing/2014/main" id="{00000000-0008-0000-0200-00005900000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0" y="0"/>
          <a:ext cx="36591" cy="64019"/>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3088968</xdr:colOff>
      <xdr:row>36</xdr:row>
      <xdr:rowOff>141756</xdr:rowOff>
    </xdr:from>
    <xdr:ext cx="45739" cy="68592"/>
    <xdr:pic>
      <xdr:nvPicPr>
        <xdr:cNvPr id="90" name="image86.png">
          <a:extLst>
            <a:ext uri="{FF2B5EF4-FFF2-40B4-BE49-F238E27FC236}">
              <a16:creationId xmlns:a16="http://schemas.microsoft.com/office/drawing/2014/main" id="{00000000-0008-0000-0300-00005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5739" cy="68592"/>
        </a:xfrm>
        <a:prstGeom prst="rect">
          <a:avLst/>
        </a:prstGeom>
      </xdr:spPr>
    </xdr:pic>
    <xdr:clientData/>
  </xdr:oneCellAnchor>
  <xdr:oneCellAnchor>
    <xdr:from>
      <xdr:col>0</xdr:col>
      <xdr:colOff>3088968</xdr:colOff>
      <xdr:row>44</xdr:row>
      <xdr:rowOff>149377</xdr:rowOff>
    </xdr:from>
    <xdr:ext cx="45739" cy="68592"/>
    <xdr:pic>
      <xdr:nvPicPr>
        <xdr:cNvPr id="91" name="image87.png">
          <a:extLst>
            <a:ext uri="{FF2B5EF4-FFF2-40B4-BE49-F238E27FC236}">
              <a16:creationId xmlns:a16="http://schemas.microsoft.com/office/drawing/2014/main" id="{00000000-0008-0000-0300-00005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45739" cy="68592"/>
        </a:xfrm>
        <a:prstGeom prst="rect">
          <a:avLst/>
        </a:prstGeom>
      </xdr:spPr>
    </xdr:pic>
    <xdr:clientData/>
  </xdr:oneCellAnchor>
  <xdr:oneCellAnchor>
    <xdr:from>
      <xdr:col>0</xdr:col>
      <xdr:colOff>3706458</xdr:colOff>
      <xdr:row>40</xdr:row>
      <xdr:rowOff>147855</xdr:rowOff>
    </xdr:from>
    <xdr:ext cx="45739" cy="64019"/>
    <xdr:pic>
      <xdr:nvPicPr>
        <xdr:cNvPr id="92" name="image88.png">
          <a:extLst>
            <a:ext uri="{FF2B5EF4-FFF2-40B4-BE49-F238E27FC236}">
              <a16:creationId xmlns:a16="http://schemas.microsoft.com/office/drawing/2014/main" id="{00000000-0008-0000-0300-00005C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45739" cy="64019"/>
        </a:xfrm>
        <a:prstGeom prst="rect">
          <a:avLst/>
        </a:prstGeom>
      </xdr:spPr>
    </xdr:pic>
    <xdr:clientData/>
  </xdr:oneCellAnchor>
  <xdr:oneCellAnchor>
    <xdr:from>
      <xdr:col>1</xdr:col>
      <xdr:colOff>482197</xdr:colOff>
      <xdr:row>20</xdr:row>
      <xdr:rowOff>140232</xdr:rowOff>
    </xdr:from>
    <xdr:ext cx="41165" cy="68592"/>
    <xdr:pic>
      <xdr:nvPicPr>
        <xdr:cNvPr id="93" name="image89.png">
          <a:extLst>
            <a:ext uri="{FF2B5EF4-FFF2-40B4-BE49-F238E27FC236}">
              <a16:creationId xmlns:a16="http://schemas.microsoft.com/office/drawing/2014/main" id="{00000000-0008-0000-0300-00005D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0"/>
          <a:ext cx="41165" cy="68592"/>
        </a:xfrm>
        <a:prstGeom prst="rect">
          <a:avLst/>
        </a:prstGeom>
      </xdr:spPr>
    </xdr:pic>
    <xdr:clientData/>
  </xdr:oneCellAnchor>
  <xdr:oneCellAnchor>
    <xdr:from>
      <xdr:col>1</xdr:col>
      <xdr:colOff>482303</xdr:colOff>
      <xdr:row>21</xdr:row>
      <xdr:rowOff>137184</xdr:rowOff>
    </xdr:from>
    <xdr:ext cx="45739" cy="68592"/>
    <xdr:pic>
      <xdr:nvPicPr>
        <xdr:cNvPr id="94" name="image90.png">
          <a:extLst>
            <a:ext uri="{FF2B5EF4-FFF2-40B4-BE49-F238E27FC236}">
              <a16:creationId xmlns:a16="http://schemas.microsoft.com/office/drawing/2014/main" id="{00000000-0008-0000-0300-00005E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0"/>
          <a:ext cx="45739" cy="68592"/>
        </a:xfrm>
        <a:prstGeom prst="rect">
          <a:avLst/>
        </a:prstGeom>
      </xdr:spPr>
    </xdr:pic>
    <xdr:clientData/>
  </xdr:oneCellAnchor>
  <xdr:oneCellAnchor>
    <xdr:from>
      <xdr:col>1</xdr:col>
      <xdr:colOff>482303</xdr:colOff>
      <xdr:row>28</xdr:row>
      <xdr:rowOff>135660</xdr:rowOff>
    </xdr:from>
    <xdr:ext cx="45739" cy="68592"/>
    <xdr:pic>
      <xdr:nvPicPr>
        <xdr:cNvPr id="95" name="image91.png">
          <a:extLst>
            <a:ext uri="{FF2B5EF4-FFF2-40B4-BE49-F238E27FC236}">
              <a16:creationId xmlns:a16="http://schemas.microsoft.com/office/drawing/2014/main" id="{00000000-0008-0000-0300-00005F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0"/>
          <a:ext cx="45739" cy="68592"/>
        </a:xfrm>
        <a:prstGeom prst="rect">
          <a:avLst/>
        </a:prstGeom>
      </xdr:spPr>
    </xdr:pic>
    <xdr:clientData/>
  </xdr:oneCellAnchor>
  <xdr:oneCellAnchor>
    <xdr:from>
      <xdr:col>1</xdr:col>
      <xdr:colOff>482197</xdr:colOff>
      <xdr:row>44</xdr:row>
      <xdr:rowOff>140232</xdr:rowOff>
    </xdr:from>
    <xdr:ext cx="45739" cy="68592"/>
    <xdr:pic>
      <xdr:nvPicPr>
        <xdr:cNvPr id="96" name="image92.png">
          <a:extLst>
            <a:ext uri="{FF2B5EF4-FFF2-40B4-BE49-F238E27FC236}">
              <a16:creationId xmlns:a16="http://schemas.microsoft.com/office/drawing/2014/main" id="{00000000-0008-0000-0300-000060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0"/>
          <a:ext cx="45739" cy="68592"/>
        </a:xfrm>
        <a:prstGeom prst="rect">
          <a:avLst/>
        </a:prstGeom>
      </xdr:spPr>
    </xdr:pic>
    <xdr:clientData/>
  </xdr:oneCellAnchor>
  <xdr:oneCellAnchor>
    <xdr:from>
      <xdr:col>1</xdr:col>
      <xdr:colOff>482197</xdr:colOff>
      <xdr:row>48</xdr:row>
      <xdr:rowOff>132611</xdr:rowOff>
    </xdr:from>
    <xdr:ext cx="45739" cy="68592"/>
    <xdr:pic>
      <xdr:nvPicPr>
        <xdr:cNvPr id="97" name="image93.png">
          <a:extLst>
            <a:ext uri="{FF2B5EF4-FFF2-40B4-BE49-F238E27FC236}">
              <a16:creationId xmlns:a16="http://schemas.microsoft.com/office/drawing/2014/main" id="{00000000-0008-0000-0300-000061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0"/>
          <a:ext cx="45739" cy="68592"/>
        </a:xfrm>
        <a:prstGeom prst="rect">
          <a:avLst/>
        </a:prstGeom>
      </xdr:spPr>
    </xdr:pic>
    <xdr:clientData/>
  </xdr:oneCellAnchor>
  <xdr:oneCellAnchor>
    <xdr:from>
      <xdr:col>2</xdr:col>
      <xdr:colOff>508166</xdr:colOff>
      <xdr:row>15</xdr:row>
      <xdr:rowOff>135659</xdr:rowOff>
    </xdr:from>
    <xdr:ext cx="41165" cy="64019"/>
    <xdr:pic>
      <xdr:nvPicPr>
        <xdr:cNvPr id="98" name="image45.png">
          <a:extLst>
            <a:ext uri="{FF2B5EF4-FFF2-40B4-BE49-F238E27FC236}">
              <a16:creationId xmlns:a16="http://schemas.microsoft.com/office/drawing/2014/main" id="{00000000-0008-0000-0300-000062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0" y="0"/>
          <a:ext cx="41165" cy="64019"/>
        </a:xfrm>
        <a:prstGeom prst="rect">
          <a:avLst/>
        </a:prstGeom>
      </xdr:spPr>
    </xdr:pic>
    <xdr:clientData/>
  </xdr:oneCellAnchor>
  <xdr:oneCellAnchor>
    <xdr:from>
      <xdr:col>2</xdr:col>
      <xdr:colOff>508166</xdr:colOff>
      <xdr:row>19</xdr:row>
      <xdr:rowOff>416124</xdr:rowOff>
    </xdr:from>
    <xdr:ext cx="45739" cy="68592"/>
    <xdr:pic>
      <xdr:nvPicPr>
        <xdr:cNvPr id="99" name="image94.png">
          <a:extLst>
            <a:ext uri="{FF2B5EF4-FFF2-40B4-BE49-F238E27FC236}">
              <a16:creationId xmlns:a16="http://schemas.microsoft.com/office/drawing/2014/main" id="{00000000-0008-0000-0300-000063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0" y="0"/>
          <a:ext cx="45739" cy="68592"/>
        </a:xfrm>
        <a:prstGeom prst="rect">
          <a:avLst/>
        </a:prstGeom>
      </xdr:spPr>
    </xdr:pic>
    <xdr:clientData/>
  </xdr:oneCellAnchor>
  <xdr:oneCellAnchor>
    <xdr:from>
      <xdr:col>2</xdr:col>
      <xdr:colOff>507865</xdr:colOff>
      <xdr:row>20</xdr:row>
      <xdr:rowOff>140232</xdr:rowOff>
    </xdr:from>
    <xdr:ext cx="45739" cy="64019"/>
    <xdr:pic>
      <xdr:nvPicPr>
        <xdr:cNvPr id="100" name="image95.png">
          <a:extLst>
            <a:ext uri="{FF2B5EF4-FFF2-40B4-BE49-F238E27FC236}">
              <a16:creationId xmlns:a16="http://schemas.microsoft.com/office/drawing/2014/main" id="{00000000-0008-0000-0300-000064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0" y="0"/>
          <a:ext cx="45739" cy="64019"/>
        </a:xfrm>
        <a:prstGeom prst="rect">
          <a:avLst/>
        </a:prstGeom>
      </xdr:spPr>
    </xdr:pic>
    <xdr:clientData/>
  </xdr:oneCellAnchor>
  <xdr:oneCellAnchor>
    <xdr:from>
      <xdr:col>2</xdr:col>
      <xdr:colOff>508166</xdr:colOff>
      <xdr:row>27</xdr:row>
      <xdr:rowOff>134135</xdr:rowOff>
    </xdr:from>
    <xdr:ext cx="41165" cy="68592"/>
    <xdr:pic>
      <xdr:nvPicPr>
        <xdr:cNvPr id="101" name="image96.png">
          <a:extLst>
            <a:ext uri="{FF2B5EF4-FFF2-40B4-BE49-F238E27FC236}">
              <a16:creationId xmlns:a16="http://schemas.microsoft.com/office/drawing/2014/main" id="{00000000-0008-0000-0300-000065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0" y="0"/>
          <a:ext cx="41165" cy="68592"/>
        </a:xfrm>
        <a:prstGeom prst="rect">
          <a:avLst/>
        </a:prstGeom>
      </xdr:spPr>
    </xdr:pic>
    <xdr:clientData/>
  </xdr:oneCellAnchor>
  <xdr:oneCellAnchor>
    <xdr:from>
      <xdr:col>2</xdr:col>
      <xdr:colOff>508166</xdr:colOff>
      <xdr:row>29</xdr:row>
      <xdr:rowOff>425271</xdr:rowOff>
    </xdr:from>
    <xdr:ext cx="41165" cy="68592"/>
    <xdr:pic>
      <xdr:nvPicPr>
        <xdr:cNvPr id="102" name="image97.png">
          <a:extLst>
            <a:ext uri="{FF2B5EF4-FFF2-40B4-BE49-F238E27FC236}">
              <a16:creationId xmlns:a16="http://schemas.microsoft.com/office/drawing/2014/main" id="{00000000-0008-0000-0300-000066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0" y="0"/>
          <a:ext cx="41165" cy="68592"/>
        </a:xfrm>
        <a:prstGeom prst="rect">
          <a:avLst/>
        </a:prstGeom>
      </xdr:spPr>
    </xdr:pic>
    <xdr:clientData/>
  </xdr:oneCellAnchor>
  <xdr:oneCellAnchor>
    <xdr:from>
      <xdr:col>2</xdr:col>
      <xdr:colOff>508166</xdr:colOff>
      <xdr:row>30</xdr:row>
      <xdr:rowOff>132611</xdr:rowOff>
    </xdr:from>
    <xdr:ext cx="41165" cy="68592"/>
    <xdr:pic>
      <xdr:nvPicPr>
        <xdr:cNvPr id="103" name="image98.png">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0" y="0"/>
          <a:ext cx="41165" cy="68592"/>
        </a:xfrm>
        <a:prstGeom prst="rect">
          <a:avLst/>
        </a:prstGeom>
      </xdr:spPr>
    </xdr:pic>
    <xdr:clientData/>
  </xdr:oneCellAnchor>
  <xdr:oneCellAnchor>
    <xdr:from>
      <xdr:col>2</xdr:col>
      <xdr:colOff>508166</xdr:colOff>
      <xdr:row>31</xdr:row>
      <xdr:rowOff>140232</xdr:rowOff>
    </xdr:from>
    <xdr:ext cx="45739" cy="64019"/>
    <xdr:pic>
      <xdr:nvPicPr>
        <xdr:cNvPr id="104" name="image99.png">
          <a:extLst>
            <a:ext uri="{FF2B5EF4-FFF2-40B4-BE49-F238E27FC236}">
              <a16:creationId xmlns:a16="http://schemas.microsoft.com/office/drawing/2014/main" id="{00000000-0008-0000-0300-000068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0" y="0"/>
          <a:ext cx="45739" cy="64019"/>
        </a:xfrm>
        <a:prstGeom prst="rect">
          <a:avLst/>
        </a:prstGeom>
      </xdr:spPr>
    </xdr:pic>
    <xdr:clientData/>
  </xdr:oneCellAnchor>
  <xdr:oneCellAnchor>
    <xdr:from>
      <xdr:col>2</xdr:col>
      <xdr:colOff>508166</xdr:colOff>
      <xdr:row>33</xdr:row>
      <xdr:rowOff>135659</xdr:rowOff>
    </xdr:from>
    <xdr:ext cx="45739" cy="64019"/>
    <xdr:pic>
      <xdr:nvPicPr>
        <xdr:cNvPr id="105" name="image100.png">
          <a:extLst>
            <a:ext uri="{FF2B5EF4-FFF2-40B4-BE49-F238E27FC236}">
              <a16:creationId xmlns:a16="http://schemas.microsoft.com/office/drawing/2014/main" id="{00000000-0008-0000-0300-000069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0" y="0"/>
          <a:ext cx="45739" cy="64019"/>
        </a:xfrm>
        <a:prstGeom prst="rect">
          <a:avLst/>
        </a:prstGeom>
      </xdr:spPr>
    </xdr:pic>
    <xdr:clientData/>
  </xdr:oneCellAnchor>
  <xdr:oneCellAnchor>
    <xdr:from>
      <xdr:col>2</xdr:col>
      <xdr:colOff>508166</xdr:colOff>
      <xdr:row>38</xdr:row>
      <xdr:rowOff>137184</xdr:rowOff>
    </xdr:from>
    <xdr:ext cx="45739" cy="68592"/>
    <xdr:pic>
      <xdr:nvPicPr>
        <xdr:cNvPr id="106" name="image101.png">
          <a:extLst>
            <a:ext uri="{FF2B5EF4-FFF2-40B4-BE49-F238E27FC236}">
              <a16:creationId xmlns:a16="http://schemas.microsoft.com/office/drawing/2014/main" id="{00000000-0008-0000-0300-00006A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0" y="0"/>
          <a:ext cx="45739" cy="68592"/>
        </a:xfrm>
        <a:prstGeom prst="rect">
          <a:avLst/>
        </a:prstGeom>
      </xdr:spPr>
    </xdr:pic>
    <xdr:clientData/>
  </xdr:oneCellAnchor>
  <xdr:oneCellAnchor>
    <xdr:from>
      <xdr:col>2</xdr:col>
      <xdr:colOff>508166</xdr:colOff>
      <xdr:row>40</xdr:row>
      <xdr:rowOff>138708</xdr:rowOff>
    </xdr:from>
    <xdr:ext cx="45739" cy="64019"/>
    <xdr:pic>
      <xdr:nvPicPr>
        <xdr:cNvPr id="107" name="image102.png">
          <a:extLst>
            <a:ext uri="{FF2B5EF4-FFF2-40B4-BE49-F238E27FC236}">
              <a16:creationId xmlns:a16="http://schemas.microsoft.com/office/drawing/2014/main" id="{00000000-0008-0000-0300-00006B00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0" y="0"/>
          <a:ext cx="45739" cy="64019"/>
        </a:xfrm>
        <a:prstGeom prst="rect">
          <a:avLst/>
        </a:prstGeom>
      </xdr:spPr>
    </xdr:pic>
    <xdr:clientData/>
  </xdr:oneCellAnchor>
  <xdr:oneCellAnchor>
    <xdr:from>
      <xdr:col>2</xdr:col>
      <xdr:colOff>508166</xdr:colOff>
      <xdr:row>41</xdr:row>
      <xdr:rowOff>138708</xdr:rowOff>
    </xdr:from>
    <xdr:ext cx="41165" cy="68592"/>
    <xdr:pic>
      <xdr:nvPicPr>
        <xdr:cNvPr id="108" name="image103.png">
          <a:extLst>
            <a:ext uri="{FF2B5EF4-FFF2-40B4-BE49-F238E27FC236}">
              <a16:creationId xmlns:a16="http://schemas.microsoft.com/office/drawing/2014/main" id="{00000000-0008-0000-0300-00006C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0" y="0"/>
          <a:ext cx="41165" cy="68592"/>
        </a:xfrm>
        <a:prstGeom prst="rect">
          <a:avLst/>
        </a:prstGeom>
      </xdr:spPr>
    </xdr:pic>
    <xdr:clientData/>
  </xdr:oneCellAnchor>
  <xdr:oneCellAnchor>
    <xdr:from>
      <xdr:col>2</xdr:col>
      <xdr:colOff>508166</xdr:colOff>
      <xdr:row>42</xdr:row>
      <xdr:rowOff>132611</xdr:rowOff>
    </xdr:from>
    <xdr:ext cx="41165" cy="68592"/>
    <xdr:pic>
      <xdr:nvPicPr>
        <xdr:cNvPr id="109" name="image104.png">
          <a:extLst>
            <a:ext uri="{FF2B5EF4-FFF2-40B4-BE49-F238E27FC236}">
              <a16:creationId xmlns:a16="http://schemas.microsoft.com/office/drawing/2014/main" id="{00000000-0008-0000-0300-00006D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0" y="0"/>
          <a:ext cx="41165" cy="68592"/>
        </a:xfrm>
        <a:prstGeom prst="rect">
          <a:avLst/>
        </a:prstGeom>
      </xdr:spPr>
    </xdr:pic>
    <xdr:clientData/>
  </xdr:oneCellAnchor>
  <xdr:oneCellAnchor>
    <xdr:from>
      <xdr:col>2</xdr:col>
      <xdr:colOff>507865</xdr:colOff>
      <xdr:row>44</xdr:row>
      <xdr:rowOff>140232</xdr:rowOff>
    </xdr:from>
    <xdr:ext cx="41165" cy="68592"/>
    <xdr:pic>
      <xdr:nvPicPr>
        <xdr:cNvPr id="110" name="image105.png">
          <a:extLst>
            <a:ext uri="{FF2B5EF4-FFF2-40B4-BE49-F238E27FC236}">
              <a16:creationId xmlns:a16="http://schemas.microsoft.com/office/drawing/2014/main" id="{00000000-0008-0000-0300-00006E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0" y="0"/>
          <a:ext cx="41165" cy="68592"/>
        </a:xfrm>
        <a:prstGeom prst="rect">
          <a:avLst/>
        </a:prstGeom>
      </xdr:spPr>
    </xdr:pic>
    <xdr:clientData/>
  </xdr:oneCellAnchor>
  <xdr:oneCellAnchor>
    <xdr:from>
      <xdr:col>2</xdr:col>
      <xdr:colOff>508166</xdr:colOff>
      <xdr:row>47</xdr:row>
      <xdr:rowOff>138708</xdr:rowOff>
    </xdr:from>
    <xdr:ext cx="41165" cy="68592"/>
    <xdr:pic>
      <xdr:nvPicPr>
        <xdr:cNvPr id="111" name="image106.png">
          <a:extLst>
            <a:ext uri="{FF2B5EF4-FFF2-40B4-BE49-F238E27FC236}">
              <a16:creationId xmlns:a16="http://schemas.microsoft.com/office/drawing/2014/main" id="{00000000-0008-0000-0300-00006F00000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0" y="0"/>
          <a:ext cx="41165" cy="68592"/>
        </a:xfrm>
        <a:prstGeom prst="rect">
          <a:avLst/>
        </a:prstGeom>
      </xdr:spPr>
    </xdr:pic>
    <xdr:clientData/>
  </xdr:oneCellAnchor>
  <xdr:oneCellAnchor>
    <xdr:from>
      <xdr:col>2</xdr:col>
      <xdr:colOff>507865</xdr:colOff>
      <xdr:row>48</xdr:row>
      <xdr:rowOff>132611</xdr:rowOff>
    </xdr:from>
    <xdr:ext cx="41165" cy="68592"/>
    <xdr:pic>
      <xdr:nvPicPr>
        <xdr:cNvPr id="112" name="image107.png">
          <a:extLst>
            <a:ext uri="{FF2B5EF4-FFF2-40B4-BE49-F238E27FC236}">
              <a16:creationId xmlns:a16="http://schemas.microsoft.com/office/drawing/2014/main" id="{00000000-0008-0000-0300-00007000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0" y="0"/>
          <a:ext cx="41165" cy="68592"/>
        </a:xfrm>
        <a:prstGeom prst="rect">
          <a:avLst/>
        </a:prstGeom>
      </xdr:spPr>
    </xdr:pic>
    <xdr:clientData/>
  </xdr:oneCellAnchor>
  <xdr:oneCellAnchor>
    <xdr:from>
      <xdr:col>3</xdr:col>
      <xdr:colOff>421227</xdr:colOff>
      <xdr:row>9</xdr:row>
      <xdr:rowOff>867308</xdr:rowOff>
    </xdr:from>
    <xdr:ext cx="36591" cy="68592"/>
    <xdr:pic>
      <xdr:nvPicPr>
        <xdr:cNvPr id="113" name="image108.png">
          <a:extLst>
            <a:ext uri="{FF2B5EF4-FFF2-40B4-BE49-F238E27FC236}">
              <a16:creationId xmlns:a16="http://schemas.microsoft.com/office/drawing/2014/main" id="{00000000-0008-0000-0300-000071000000}"/>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3</xdr:col>
      <xdr:colOff>421227</xdr:colOff>
      <xdr:row>15</xdr:row>
      <xdr:rowOff>135659</xdr:rowOff>
    </xdr:from>
    <xdr:ext cx="36591" cy="64019"/>
    <xdr:pic>
      <xdr:nvPicPr>
        <xdr:cNvPr id="114" name="image109.png">
          <a:extLst>
            <a:ext uri="{FF2B5EF4-FFF2-40B4-BE49-F238E27FC236}">
              <a16:creationId xmlns:a16="http://schemas.microsoft.com/office/drawing/2014/main" id="{00000000-0008-0000-0300-000072000000}"/>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0" y="0"/>
          <a:ext cx="36591" cy="64019"/>
        </a:xfrm>
        <a:prstGeom prst="rect">
          <a:avLst/>
        </a:prstGeom>
      </xdr:spPr>
    </xdr:pic>
    <xdr:clientData/>
  </xdr:oneCellAnchor>
  <xdr:oneCellAnchor>
    <xdr:from>
      <xdr:col>3</xdr:col>
      <xdr:colOff>421227</xdr:colOff>
      <xdr:row>17</xdr:row>
      <xdr:rowOff>135659</xdr:rowOff>
    </xdr:from>
    <xdr:ext cx="36591" cy="68592"/>
    <xdr:pic>
      <xdr:nvPicPr>
        <xdr:cNvPr id="115" name="image110.png">
          <a:extLst>
            <a:ext uri="{FF2B5EF4-FFF2-40B4-BE49-F238E27FC236}">
              <a16:creationId xmlns:a16="http://schemas.microsoft.com/office/drawing/2014/main" id="{00000000-0008-0000-0300-000073000000}"/>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3</xdr:col>
      <xdr:colOff>421227</xdr:colOff>
      <xdr:row>18</xdr:row>
      <xdr:rowOff>141757</xdr:rowOff>
    </xdr:from>
    <xdr:ext cx="41165" cy="68592"/>
    <xdr:pic>
      <xdr:nvPicPr>
        <xdr:cNvPr id="116" name="image111.png">
          <a:extLst>
            <a:ext uri="{FF2B5EF4-FFF2-40B4-BE49-F238E27FC236}">
              <a16:creationId xmlns:a16="http://schemas.microsoft.com/office/drawing/2014/main" id="{00000000-0008-0000-0300-000074000000}"/>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0" y="0"/>
          <a:ext cx="41165" cy="68592"/>
        </a:xfrm>
        <a:prstGeom prst="rect">
          <a:avLst/>
        </a:prstGeom>
      </xdr:spPr>
    </xdr:pic>
    <xdr:clientData/>
  </xdr:oneCellAnchor>
  <xdr:oneCellAnchor>
    <xdr:from>
      <xdr:col>3</xdr:col>
      <xdr:colOff>421227</xdr:colOff>
      <xdr:row>19</xdr:row>
      <xdr:rowOff>420698</xdr:rowOff>
    </xdr:from>
    <xdr:ext cx="36591" cy="64019"/>
    <xdr:pic>
      <xdr:nvPicPr>
        <xdr:cNvPr id="117" name="image112.png">
          <a:extLst>
            <a:ext uri="{FF2B5EF4-FFF2-40B4-BE49-F238E27FC236}">
              <a16:creationId xmlns:a16="http://schemas.microsoft.com/office/drawing/2014/main" id="{00000000-0008-0000-0300-000075000000}"/>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0" y="0"/>
          <a:ext cx="36591" cy="64019"/>
        </a:xfrm>
        <a:prstGeom prst="rect">
          <a:avLst/>
        </a:prstGeom>
      </xdr:spPr>
    </xdr:pic>
    <xdr:clientData/>
  </xdr:oneCellAnchor>
  <xdr:oneCellAnchor>
    <xdr:from>
      <xdr:col>3</xdr:col>
      <xdr:colOff>420504</xdr:colOff>
      <xdr:row>20</xdr:row>
      <xdr:rowOff>140232</xdr:rowOff>
    </xdr:from>
    <xdr:ext cx="36591" cy="68592"/>
    <xdr:pic>
      <xdr:nvPicPr>
        <xdr:cNvPr id="118" name="image113.png">
          <a:extLst>
            <a:ext uri="{FF2B5EF4-FFF2-40B4-BE49-F238E27FC236}">
              <a16:creationId xmlns:a16="http://schemas.microsoft.com/office/drawing/2014/main" id="{00000000-0008-0000-0300-000076000000}"/>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3</xdr:col>
      <xdr:colOff>421227</xdr:colOff>
      <xdr:row>26</xdr:row>
      <xdr:rowOff>137183</xdr:rowOff>
    </xdr:from>
    <xdr:ext cx="36591" cy="68592"/>
    <xdr:pic>
      <xdr:nvPicPr>
        <xdr:cNvPr id="119" name="image114.png">
          <a:extLst>
            <a:ext uri="{FF2B5EF4-FFF2-40B4-BE49-F238E27FC236}">
              <a16:creationId xmlns:a16="http://schemas.microsoft.com/office/drawing/2014/main" id="{00000000-0008-0000-0300-000077000000}"/>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3</xdr:col>
      <xdr:colOff>421227</xdr:colOff>
      <xdr:row>27</xdr:row>
      <xdr:rowOff>134135</xdr:rowOff>
    </xdr:from>
    <xdr:ext cx="36591" cy="68592"/>
    <xdr:pic>
      <xdr:nvPicPr>
        <xdr:cNvPr id="120" name="image115.png">
          <a:extLst>
            <a:ext uri="{FF2B5EF4-FFF2-40B4-BE49-F238E27FC236}">
              <a16:creationId xmlns:a16="http://schemas.microsoft.com/office/drawing/2014/main" id="{00000000-0008-0000-0300-00007800000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3</xdr:col>
      <xdr:colOff>421227</xdr:colOff>
      <xdr:row>28</xdr:row>
      <xdr:rowOff>135660</xdr:rowOff>
    </xdr:from>
    <xdr:ext cx="36591" cy="68592"/>
    <xdr:pic>
      <xdr:nvPicPr>
        <xdr:cNvPr id="121" name="image116.png">
          <a:extLst>
            <a:ext uri="{FF2B5EF4-FFF2-40B4-BE49-F238E27FC236}">
              <a16:creationId xmlns:a16="http://schemas.microsoft.com/office/drawing/2014/main" id="{00000000-0008-0000-0300-000079000000}"/>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3</xdr:col>
      <xdr:colOff>421227</xdr:colOff>
      <xdr:row>29</xdr:row>
      <xdr:rowOff>425271</xdr:rowOff>
    </xdr:from>
    <xdr:ext cx="36591" cy="68592"/>
    <xdr:pic>
      <xdr:nvPicPr>
        <xdr:cNvPr id="122" name="image117.png">
          <a:extLst>
            <a:ext uri="{FF2B5EF4-FFF2-40B4-BE49-F238E27FC236}">
              <a16:creationId xmlns:a16="http://schemas.microsoft.com/office/drawing/2014/main" id="{00000000-0008-0000-0300-00007A000000}"/>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3</xdr:col>
      <xdr:colOff>421227</xdr:colOff>
      <xdr:row>30</xdr:row>
      <xdr:rowOff>137183</xdr:rowOff>
    </xdr:from>
    <xdr:ext cx="36591" cy="64019"/>
    <xdr:pic>
      <xdr:nvPicPr>
        <xdr:cNvPr id="123" name="image118.png">
          <a:extLst>
            <a:ext uri="{FF2B5EF4-FFF2-40B4-BE49-F238E27FC236}">
              <a16:creationId xmlns:a16="http://schemas.microsoft.com/office/drawing/2014/main" id="{00000000-0008-0000-0300-00007B000000}"/>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0" y="0"/>
          <a:ext cx="36591" cy="64019"/>
        </a:xfrm>
        <a:prstGeom prst="rect">
          <a:avLst/>
        </a:prstGeom>
      </xdr:spPr>
    </xdr:pic>
    <xdr:clientData/>
  </xdr:oneCellAnchor>
  <xdr:oneCellAnchor>
    <xdr:from>
      <xdr:col>3</xdr:col>
      <xdr:colOff>421227</xdr:colOff>
      <xdr:row>31</xdr:row>
      <xdr:rowOff>140232</xdr:rowOff>
    </xdr:from>
    <xdr:ext cx="36591" cy="68592"/>
    <xdr:pic>
      <xdr:nvPicPr>
        <xdr:cNvPr id="124" name="image119.png">
          <a:extLst>
            <a:ext uri="{FF2B5EF4-FFF2-40B4-BE49-F238E27FC236}">
              <a16:creationId xmlns:a16="http://schemas.microsoft.com/office/drawing/2014/main" id="{00000000-0008-0000-0300-00007C000000}"/>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3</xdr:col>
      <xdr:colOff>421227</xdr:colOff>
      <xdr:row>32</xdr:row>
      <xdr:rowOff>134135</xdr:rowOff>
    </xdr:from>
    <xdr:ext cx="36591" cy="68592"/>
    <xdr:pic>
      <xdr:nvPicPr>
        <xdr:cNvPr id="125" name="image120.png">
          <a:extLst>
            <a:ext uri="{FF2B5EF4-FFF2-40B4-BE49-F238E27FC236}">
              <a16:creationId xmlns:a16="http://schemas.microsoft.com/office/drawing/2014/main" id="{00000000-0008-0000-0300-00007D000000}"/>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3</xdr:col>
      <xdr:colOff>421227</xdr:colOff>
      <xdr:row>33</xdr:row>
      <xdr:rowOff>135659</xdr:rowOff>
    </xdr:from>
    <xdr:ext cx="36591" cy="64019"/>
    <xdr:pic>
      <xdr:nvPicPr>
        <xdr:cNvPr id="126" name="image121.png">
          <a:extLst>
            <a:ext uri="{FF2B5EF4-FFF2-40B4-BE49-F238E27FC236}">
              <a16:creationId xmlns:a16="http://schemas.microsoft.com/office/drawing/2014/main" id="{00000000-0008-0000-0300-00007E000000}"/>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0" y="0"/>
          <a:ext cx="36591" cy="64019"/>
        </a:xfrm>
        <a:prstGeom prst="rect">
          <a:avLst/>
        </a:prstGeom>
      </xdr:spPr>
    </xdr:pic>
    <xdr:clientData/>
  </xdr:oneCellAnchor>
  <xdr:oneCellAnchor>
    <xdr:from>
      <xdr:col>3</xdr:col>
      <xdr:colOff>421227</xdr:colOff>
      <xdr:row>34</xdr:row>
      <xdr:rowOff>138708</xdr:rowOff>
    </xdr:from>
    <xdr:ext cx="36591" cy="68592"/>
    <xdr:pic>
      <xdr:nvPicPr>
        <xdr:cNvPr id="127" name="image122.png">
          <a:extLst>
            <a:ext uri="{FF2B5EF4-FFF2-40B4-BE49-F238E27FC236}">
              <a16:creationId xmlns:a16="http://schemas.microsoft.com/office/drawing/2014/main" id="{00000000-0008-0000-0300-00007F000000}"/>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3</xdr:col>
      <xdr:colOff>421227</xdr:colOff>
      <xdr:row>35</xdr:row>
      <xdr:rowOff>135660</xdr:rowOff>
    </xdr:from>
    <xdr:ext cx="36591" cy="68592"/>
    <xdr:pic>
      <xdr:nvPicPr>
        <xdr:cNvPr id="128" name="image123.png">
          <a:extLst>
            <a:ext uri="{FF2B5EF4-FFF2-40B4-BE49-F238E27FC236}">
              <a16:creationId xmlns:a16="http://schemas.microsoft.com/office/drawing/2014/main" id="{00000000-0008-0000-0300-000080000000}"/>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3</xdr:col>
      <xdr:colOff>421227</xdr:colOff>
      <xdr:row>36</xdr:row>
      <xdr:rowOff>137183</xdr:rowOff>
    </xdr:from>
    <xdr:ext cx="36591" cy="64019"/>
    <xdr:pic>
      <xdr:nvPicPr>
        <xdr:cNvPr id="129" name="image124.png">
          <a:extLst>
            <a:ext uri="{FF2B5EF4-FFF2-40B4-BE49-F238E27FC236}">
              <a16:creationId xmlns:a16="http://schemas.microsoft.com/office/drawing/2014/main" id="{00000000-0008-0000-0300-000081000000}"/>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0" y="0"/>
          <a:ext cx="36591" cy="64019"/>
        </a:xfrm>
        <a:prstGeom prst="rect">
          <a:avLst/>
        </a:prstGeom>
      </xdr:spPr>
    </xdr:pic>
    <xdr:clientData/>
  </xdr:oneCellAnchor>
  <xdr:oneCellAnchor>
    <xdr:from>
      <xdr:col>3</xdr:col>
      <xdr:colOff>421227</xdr:colOff>
      <xdr:row>37</xdr:row>
      <xdr:rowOff>134135</xdr:rowOff>
    </xdr:from>
    <xdr:ext cx="36591" cy="68592"/>
    <xdr:pic>
      <xdr:nvPicPr>
        <xdr:cNvPr id="130" name="image125.png">
          <a:extLst>
            <a:ext uri="{FF2B5EF4-FFF2-40B4-BE49-F238E27FC236}">
              <a16:creationId xmlns:a16="http://schemas.microsoft.com/office/drawing/2014/main" id="{00000000-0008-0000-0300-000082000000}"/>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3</xdr:col>
      <xdr:colOff>421227</xdr:colOff>
      <xdr:row>40</xdr:row>
      <xdr:rowOff>138708</xdr:rowOff>
    </xdr:from>
    <xdr:ext cx="36591" cy="64019"/>
    <xdr:pic>
      <xdr:nvPicPr>
        <xdr:cNvPr id="131" name="image126.png">
          <a:extLst>
            <a:ext uri="{FF2B5EF4-FFF2-40B4-BE49-F238E27FC236}">
              <a16:creationId xmlns:a16="http://schemas.microsoft.com/office/drawing/2014/main" id="{00000000-0008-0000-0300-000083000000}"/>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0" y="0"/>
          <a:ext cx="36591" cy="64019"/>
        </a:xfrm>
        <a:prstGeom prst="rect">
          <a:avLst/>
        </a:prstGeom>
      </xdr:spPr>
    </xdr:pic>
    <xdr:clientData/>
  </xdr:oneCellAnchor>
  <xdr:oneCellAnchor>
    <xdr:from>
      <xdr:col>3</xdr:col>
      <xdr:colOff>421227</xdr:colOff>
      <xdr:row>41</xdr:row>
      <xdr:rowOff>138708</xdr:rowOff>
    </xdr:from>
    <xdr:ext cx="36591" cy="68592"/>
    <xdr:pic>
      <xdr:nvPicPr>
        <xdr:cNvPr id="132" name="image127.png">
          <a:extLst>
            <a:ext uri="{FF2B5EF4-FFF2-40B4-BE49-F238E27FC236}">
              <a16:creationId xmlns:a16="http://schemas.microsoft.com/office/drawing/2014/main" id="{00000000-0008-0000-0300-000084000000}"/>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3</xdr:col>
      <xdr:colOff>421227</xdr:colOff>
      <xdr:row>42</xdr:row>
      <xdr:rowOff>132611</xdr:rowOff>
    </xdr:from>
    <xdr:ext cx="36591" cy="68592"/>
    <xdr:pic>
      <xdr:nvPicPr>
        <xdr:cNvPr id="133" name="image128.png">
          <a:extLst>
            <a:ext uri="{FF2B5EF4-FFF2-40B4-BE49-F238E27FC236}">
              <a16:creationId xmlns:a16="http://schemas.microsoft.com/office/drawing/2014/main" id="{00000000-0008-0000-0300-000085000000}"/>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3</xdr:col>
      <xdr:colOff>421227</xdr:colOff>
      <xdr:row>43</xdr:row>
      <xdr:rowOff>140232</xdr:rowOff>
    </xdr:from>
    <xdr:ext cx="36591" cy="64019"/>
    <xdr:pic>
      <xdr:nvPicPr>
        <xdr:cNvPr id="134" name="image129.png">
          <a:extLst>
            <a:ext uri="{FF2B5EF4-FFF2-40B4-BE49-F238E27FC236}">
              <a16:creationId xmlns:a16="http://schemas.microsoft.com/office/drawing/2014/main" id="{00000000-0008-0000-0300-000086000000}"/>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0" y="0"/>
          <a:ext cx="36591" cy="64019"/>
        </a:xfrm>
        <a:prstGeom prst="rect">
          <a:avLst/>
        </a:prstGeom>
      </xdr:spPr>
    </xdr:pic>
    <xdr:clientData/>
  </xdr:oneCellAnchor>
  <xdr:oneCellAnchor>
    <xdr:from>
      <xdr:col>3</xdr:col>
      <xdr:colOff>420504</xdr:colOff>
      <xdr:row>44</xdr:row>
      <xdr:rowOff>140232</xdr:rowOff>
    </xdr:from>
    <xdr:ext cx="36591" cy="68592"/>
    <xdr:pic>
      <xdr:nvPicPr>
        <xdr:cNvPr id="135" name="image130.png">
          <a:extLst>
            <a:ext uri="{FF2B5EF4-FFF2-40B4-BE49-F238E27FC236}">
              <a16:creationId xmlns:a16="http://schemas.microsoft.com/office/drawing/2014/main" id="{00000000-0008-0000-0300-000087000000}"/>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3</xdr:col>
      <xdr:colOff>421227</xdr:colOff>
      <xdr:row>45</xdr:row>
      <xdr:rowOff>134136</xdr:rowOff>
    </xdr:from>
    <xdr:ext cx="36591" cy="68592"/>
    <xdr:pic>
      <xdr:nvPicPr>
        <xdr:cNvPr id="136" name="image131.png">
          <a:extLst>
            <a:ext uri="{FF2B5EF4-FFF2-40B4-BE49-F238E27FC236}">
              <a16:creationId xmlns:a16="http://schemas.microsoft.com/office/drawing/2014/main" id="{00000000-0008-0000-0300-000088000000}"/>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3</xdr:col>
      <xdr:colOff>421227</xdr:colOff>
      <xdr:row>46</xdr:row>
      <xdr:rowOff>138708</xdr:rowOff>
    </xdr:from>
    <xdr:ext cx="36591" cy="68592"/>
    <xdr:pic>
      <xdr:nvPicPr>
        <xdr:cNvPr id="137" name="image132.png">
          <a:extLst>
            <a:ext uri="{FF2B5EF4-FFF2-40B4-BE49-F238E27FC236}">
              <a16:creationId xmlns:a16="http://schemas.microsoft.com/office/drawing/2014/main" id="{00000000-0008-0000-0300-000089000000}"/>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3</xdr:col>
      <xdr:colOff>421227</xdr:colOff>
      <xdr:row>47</xdr:row>
      <xdr:rowOff>138708</xdr:rowOff>
    </xdr:from>
    <xdr:ext cx="36591" cy="68592"/>
    <xdr:pic>
      <xdr:nvPicPr>
        <xdr:cNvPr id="138" name="image133.png">
          <a:extLst>
            <a:ext uri="{FF2B5EF4-FFF2-40B4-BE49-F238E27FC236}">
              <a16:creationId xmlns:a16="http://schemas.microsoft.com/office/drawing/2014/main" id="{00000000-0008-0000-0300-00008A000000}"/>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3</xdr:col>
      <xdr:colOff>420504</xdr:colOff>
      <xdr:row>48</xdr:row>
      <xdr:rowOff>132611</xdr:rowOff>
    </xdr:from>
    <xdr:ext cx="36591" cy="68592"/>
    <xdr:pic>
      <xdr:nvPicPr>
        <xdr:cNvPr id="139" name="image134.png">
          <a:extLst>
            <a:ext uri="{FF2B5EF4-FFF2-40B4-BE49-F238E27FC236}">
              <a16:creationId xmlns:a16="http://schemas.microsoft.com/office/drawing/2014/main" id="{00000000-0008-0000-0300-00008B000000}"/>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0</xdr:col>
      <xdr:colOff>3656144</xdr:colOff>
      <xdr:row>42</xdr:row>
      <xdr:rowOff>141756</xdr:rowOff>
    </xdr:from>
    <xdr:ext cx="96053" cy="68592"/>
    <xdr:pic>
      <xdr:nvPicPr>
        <xdr:cNvPr id="140" name="image135.png">
          <a:extLst>
            <a:ext uri="{FF2B5EF4-FFF2-40B4-BE49-F238E27FC236}">
              <a16:creationId xmlns:a16="http://schemas.microsoft.com/office/drawing/2014/main" id="{00000000-0008-0000-0300-00008C000000}"/>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0" y="0"/>
          <a:ext cx="96053" cy="68592"/>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2</xdr:col>
      <xdr:colOff>458809</xdr:colOff>
      <xdr:row>28</xdr:row>
      <xdr:rowOff>143281</xdr:rowOff>
    </xdr:from>
    <xdr:ext cx="45739" cy="68592"/>
    <xdr:pic>
      <xdr:nvPicPr>
        <xdr:cNvPr id="141" name="image136.png">
          <a:extLst>
            <a:ext uri="{FF2B5EF4-FFF2-40B4-BE49-F238E27FC236}">
              <a16:creationId xmlns:a16="http://schemas.microsoft.com/office/drawing/2014/main" id="{00000000-0008-0000-0400-00008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5739" cy="68592"/>
        </a:xfrm>
        <a:prstGeom prst="rect">
          <a:avLst/>
        </a:prstGeom>
      </xdr:spPr>
    </xdr:pic>
    <xdr:clientData/>
  </xdr:oneCellAnchor>
  <xdr:oneCellAnchor>
    <xdr:from>
      <xdr:col>3</xdr:col>
      <xdr:colOff>482303</xdr:colOff>
      <xdr:row>24</xdr:row>
      <xdr:rowOff>147853</xdr:rowOff>
    </xdr:from>
    <xdr:ext cx="45739" cy="68592"/>
    <xdr:pic>
      <xdr:nvPicPr>
        <xdr:cNvPr id="142" name="image137.png">
          <a:extLst>
            <a:ext uri="{FF2B5EF4-FFF2-40B4-BE49-F238E27FC236}">
              <a16:creationId xmlns:a16="http://schemas.microsoft.com/office/drawing/2014/main" id="{00000000-0008-0000-0400-00008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45739" cy="68592"/>
        </a:xfrm>
        <a:prstGeom prst="rect">
          <a:avLst/>
        </a:prstGeom>
      </xdr:spPr>
    </xdr:pic>
    <xdr:clientData/>
  </xdr:oneCellAnchor>
  <xdr:oneCellAnchor>
    <xdr:from>
      <xdr:col>3</xdr:col>
      <xdr:colOff>482303</xdr:colOff>
      <xdr:row>28</xdr:row>
      <xdr:rowOff>143281</xdr:rowOff>
    </xdr:from>
    <xdr:ext cx="45739" cy="68592"/>
    <xdr:pic>
      <xdr:nvPicPr>
        <xdr:cNvPr id="143" name="image138.png">
          <a:extLst>
            <a:ext uri="{FF2B5EF4-FFF2-40B4-BE49-F238E27FC236}">
              <a16:creationId xmlns:a16="http://schemas.microsoft.com/office/drawing/2014/main" id="{00000000-0008-0000-0400-00008F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45739" cy="68592"/>
        </a:xfrm>
        <a:prstGeom prst="rect">
          <a:avLst/>
        </a:prstGeom>
      </xdr:spPr>
    </xdr:pic>
    <xdr:clientData/>
  </xdr:oneCellAnchor>
  <xdr:oneCellAnchor>
    <xdr:from>
      <xdr:col>4</xdr:col>
      <xdr:colOff>508166</xdr:colOff>
      <xdr:row>23</xdr:row>
      <xdr:rowOff>150903</xdr:rowOff>
    </xdr:from>
    <xdr:ext cx="41165" cy="64019"/>
    <xdr:pic>
      <xdr:nvPicPr>
        <xdr:cNvPr id="144" name="image139.png">
          <a:extLst>
            <a:ext uri="{FF2B5EF4-FFF2-40B4-BE49-F238E27FC236}">
              <a16:creationId xmlns:a16="http://schemas.microsoft.com/office/drawing/2014/main" id="{00000000-0008-0000-0400-000090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0"/>
          <a:ext cx="41165" cy="64019"/>
        </a:xfrm>
        <a:prstGeom prst="rect">
          <a:avLst/>
        </a:prstGeom>
      </xdr:spPr>
    </xdr:pic>
    <xdr:clientData/>
  </xdr:oneCellAnchor>
  <xdr:oneCellAnchor>
    <xdr:from>
      <xdr:col>4</xdr:col>
      <xdr:colOff>508166</xdr:colOff>
      <xdr:row>26</xdr:row>
      <xdr:rowOff>149379</xdr:rowOff>
    </xdr:from>
    <xdr:ext cx="41165" cy="64019"/>
    <xdr:pic>
      <xdr:nvPicPr>
        <xdr:cNvPr id="145" name="image140.png">
          <a:extLst>
            <a:ext uri="{FF2B5EF4-FFF2-40B4-BE49-F238E27FC236}">
              <a16:creationId xmlns:a16="http://schemas.microsoft.com/office/drawing/2014/main" id="{00000000-0008-0000-0400-000091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0"/>
          <a:ext cx="41165" cy="64019"/>
        </a:xfrm>
        <a:prstGeom prst="rect">
          <a:avLst/>
        </a:prstGeom>
      </xdr:spPr>
    </xdr:pic>
    <xdr:clientData/>
  </xdr:oneCellAnchor>
  <xdr:oneCellAnchor>
    <xdr:from>
      <xdr:col>4</xdr:col>
      <xdr:colOff>508166</xdr:colOff>
      <xdr:row>29</xdr:row>
      <xdr:rowOff>144805</xdr:rowOff>
    </xdr:from>
    <xdr:ext cx="41165" cy="64019"/>
    <xdr:pic>
      <xdr:nvPicPr>
        <xdr:cNvPr id="146" name="image141.png">
          <a:extLst>
            <a:ext uri="{FF2B5EF4-FFF2-40B4-BE49-F238E27FC236}">
              <a16:creationId xmlns:a16="http://schemas.microsoft.com/office/drawing/2014/main" id="{00000000-0008-0000-0400-000092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0"/>
          <a:ext cx="41165" cy="64019"/>
        </a:xfrm>
        <a:prstGeom prst="rect">
          <a:avLst/>
        </a:prstGeom>
      </xdr:spPr>
    </xdr:pic>
    <xdr:clientData/>
  </xdr:oneCellAnchor>
  <xdr:oneCellAnchor>
    <xdr:from>
      <xdr:col>5</xdr:col>
      <xdr:colOff>421227</xdr:colOff>
      <xdr:row>2</xdr:row>
      <xdr:rowOff>135660</xdr:rowOff>
    </xdr:from>
    <xdr:ext cx="36591" cy="68592"/>
    <xdr:pic>
      <xdr:nvPicPr>
        <xdr:cNvPr id="147" name="image142.png">
          <a:extLst>
            <a:ext uri="{FF2B5EF4-FFF2-40B4-BE49-F238E27FC236}">
              <a16:creationId xmlns:a16="http://schemas.microsoft.com/office/drawing/2014/main" id="{00000000-0008-0000-0400-000093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5</xdr:col>
      <xdr:colOff>421227</xdr:colOff>
      <xdr:row>11</xdr:row>
      <xdr:rowOff>425271</xdr:rowOff>
    </xdr:from>
    <xdr:ext cx="36591" cy="64019"/>
    <xdr:pic>
      <xdr:nvPicPr>
        <xdr:cNvPr id="148" name="image143.png">
          <a:extLst>
            <a:ext uri="{FF2B5EF4-FFF2-40B4-BE49-F238E27FC236}">
              <a16:creationId xmlns:a16="http://schemas.microsoft.com/office/drawing/2014/main" id="{00000000-0008-0000-0400-000094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0"/>
          <a:ext cx="36591" cy="64019"/>
        </a:xfrm>
        <a:prstGeom prst="rect">
          <a:avLst/>
        </a:prstGeom>
      </xdr:spPr>
    </xdr:pic>
    <xdr:clientData/>
  </xdr:oneCellAnchor>
  <xdr:oneCellAnchor>
    <xdr:from>
      <xdr:col>5</xdr:col>
      <xdr:colOff>421227</xdr:colOff>
      <xdr:row>12</xdr:row>
      <xdr:rowOff>135660</xdr:rowOff>
    </xdr:from>
    <xdr:ext cx="36591" cy="68592"/>
    <xdr:pic>
      <xdr:nvPicPr>
        <xdr:cNvPr id="149" name="image144.png">
          <a:extLst>
            <a:ext uri="{FF2B5EF4-FFF2-40B4-BE49-F238E27FC236}">
              <a16:creationId xmlns:a16="http://schemas.microsoft.com/office/drawing/2014/main" id="{00000000-0008-0000-0400-000095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5</xdr:col>
      <xdr:colOff>421227</xdr:colOff>
      <xdr:row>16</xdr:row>
      <xdr:rowOff>134135</xdr:rowOff>
    </xdr:from>
    <xdr:ext cx="36591" cy="68592"/>
    <xdr:pic>
      <xdr:nvPicPr>
        <xdr:cNvPr id="150" name="image145.png">
          <a:extLst>
            <a:ext uri="{FF2B5EF4-FFF2-40B4-BE49-F238E27FC236}">
              <a16:creationId xmlns:a16="http://schemas.microsoft.com/office/drawing/2014/main" id="{00000000-0008-0000-0400-000096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5</xdr:col>
      <xdr:colOff>421227</xdr:colOff>
      <xdr:row>17</xdr:row>
      <xdr:rowOff>135659</xdr:rowOff>
    </xdr:from>
    <xdr:ext cx="36591" cy="68592"/>
    <xdr:pic>
      <xdr:nvPicPr>
        <xdr:cNvPr id="151" name="image146.png">
          <a:extLst>
            <a:ext uri="{FF2B5EF4-FFF2-40B4-BE49-F238E27FC236}">
              <a16:creationId xmlns:a16="http://schemas.microsoft.com/office/drawing/2014/main" id="{00000000-0008-0000-0400-000097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5</xdr:col>
      <xdr:colOff>421227</xdr:colOff>
      <xdr:row>18</xdr:row>
      <xdr:rowOff>141756</xdr:rowOff>
    </xdr:from>
    <xdr:ext cx="36591" cy="68592"/>
    <xdr:pic>
      <xdr:nvPicPr>
        <xdr:cNvPr id="152" name="image147.png">
          <a:extLst>
            <a:ext uri="{FF2B5EF4-FFF2-40B4-BE49-F238E27FC236}">
              <a16:creationId xmlns:a16="http://schemas.microsoft.com/office/drawing/2014/main" id="{00000000-0008-0000-0400-000098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5</xdr:col>
      <xdr:colOff>421227</xdr:colOff>
      <xdr:row>19</xdr:row>
      <xdr:rowOff>140231</xdr:rowOff>
    </xdr:from>
    <xdr:ext cx="36591" cy="64019"/>
    <xdr:pic>
      <xdr:nvPicPr>
        <xdr:cNvPr id="153" name="image148.png">
          <a:extLst>
            <a:ext uri="{FF2B5EF4-FFF2-40B4-BE49-F238E27FC236}">
              <a16:creationId xmlns:a16="http://schemas.microsoft.com/office/drawing/2014/main" id="{00000000-0008-0000-0400-000099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0" y="0"/>
          <a:ext cx="36591" cy="64019"/>
        </a:xfrm>
        <a:prstGeom prst="rect">
          <a:avLst/>
        </a:prstGeom>
      </xdr:spPr>
    </xdr:pic>
    <xdr:clientData/>
  </xdr:oneCellAnchor>
  <xdr:oneCellAnchor>
    <xdr:from>
      <xdr:col>5</xdr:col>
      <xdr:colOff>421227</xdr:colOff>
      <xdr:row>20</xdr:row>
      <xdr:rowOff>137183</xdr:rowOff>
    </xdr:from>
    <xdr:ext cx="36591" cy="68592"/>
    <xdr:pic>
      <xdr:nvPicPr>
        <xdr:cNvPr id="154" name="image149.png">
          <a:extLst>
            <a:ext uri="{FF2B5EF4-FFF2-40B4-BE49-F238E27FC236}">
              <a16:creationId xmlns:a16="http://schemas.microsoft.com/office/drawing/2014/main" id="{00000000-0008-0000-0400-00009A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5</xdr:col>
      <xdr:colOff>421227</xdr:colOff>
      <xdr:row>21</xdr:row>
      <xdr:rowOff>417650</xdr:rowOff>
    </xdr:from>
    <xdr:ext cx="36591" cy="68592"/>
    <xdr:pic>
      <xdr:nvPicPr>
        <xdr:cNvPr id="155" name="image150.png">
          <a:extLst>
            <a:ext uri="{FF2B5EF4-FFF2-40B4-BE49-F238E27FC236}">
              <a16:creationId xmlns:a16="http://schemas.microsoft.com/office/drawing/2014/main" id="{00000000-0008-0000-0400-00009B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5</xdr:col>
      <xdr:colOff>421227</xdr:colOff>
      <xdr:row>22</xdr:row>
      <xdr:rowOff>134135</xdr:rowOff>
    </xdr:from>
    <xdr:ext cx="36591" cy="68592"/>
    <xdr:pic>
      <xdr:nvPicPr>
        <xdr:cNvPr id="156" name="image151.png">
          <a:extLst>
            <a:ext uri="{FF2B5EF4-FFF2-40B4-BE49-F238E27FC236}">
              <a16:creationId xmlns:a16="http://schemas.microsoft.com/office/drawing/2014/main" id="{00000000-0008-0000-0400-00009C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5</xdr:col>
      <xdr:colOff>421227</xdr:colOff>
      <xdr:row>23</xdr:row>
      <xdr:rowOff>137184</xdr:rowOff>
    </xdr:from>
    <xdr:ext cx="36591" cy="68592"/>
    <xdr:pic>
      <xdr:nvPicPr>
        <xdr:cNvPr id="157" name="image152.png">
          <a:extLst>
            <a:ext uri="{FF2B5EF4-FFF2-40B4-BE49-F238E27FC236}">
              <a16:creationId xmlns:a16="http://schemas.microsoft.com/office/drawing/2014/main" id="{00000000-0008-0000-0400-00009D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5</xdr:col>
      <xdr:colOff>421227</xdr:colOff>
      <xdr:row>24</xdr:row>
      <xdr:rowOff>138707</xdr:rowOff>
    </xdr:from>
    <xdr:ext cx="36591" cy="68592"/>
    <xdr:pic>
      <xdr:nvPicPr>
        <xdr:cNvPr id="158" name="image153.png">
          <a:extLst>
            <a:ext uri="{FF2B5EF4-FFF2-40B4-BE49-F238E27FC236}">
              <a16:creationId xmlns:a16="http://schemas.microsoft.com/office/drawing/2014/main" id="{00000000-0008-0000-0400-00009E00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5</xdr:col>
      <xdr:colOff>421227</xdr:colOff>
      <xdr:row>25</xdr:row>
      <xdr:rowOff>132611</xdr:rowOff>
    </xdr:from>
    <xdr:ext cx="36591" cy="68592"/>
    <xdr:pic>
      <xdr:nvPicPr>
        <xdr:cNvPr id="159" name="image154.png">
          <a:extLst>
            <a:ext uri="{FF2B5EF4-FFF2-40B4-BE49-F238E27FC236}">
              <a16:creationId xmlns:a16="http://schemas.microsoft.com/office/drawing/2014/main" id="{00000000-0008-0000-0400-00009F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5</xdr:col>
      <xdr:colOff>421227</xdr:colOff>
      <xdr:row>26</xdr:row>
      <xdr:rowOff>140233</xdr:rowOff>
    </xdr:from>
    <xdr:ext cx="36591" cy="64019"/>
    <xdr:pic>
      <xdr:nvPicPr>
        <xdr:cNvPr id="160" name="image155.png">
          <a:extLst>
            <a:ext uri="{FF2B5EF4-FFF2-40B4-BE49-F238E27FC236}">
              <a16:creationId xmlns:a16="http://schemas.microsoft.com/office/drawing/2014/main" id="{00000000-0008-0000-0400-0000A0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0" y="0"/>
          <a:ext cx="36591" cy="64019"/>
        </a:xfrm>
        <a:prstGeom prst="rect">
          <a:avLst/>
        </a:prstGeom>
      </xdr:spPr>
    </xdr:pic>
    <xdr:clientData/>
  </xdr:oneCellAnchor>
  <xdr:oneCellAnchor>
    <xdr:from>
      <xdr:col>5</xdr:col>
      <xdr:colOff>421227</xdr:colOff>
      <xdr:row>27</xdr:row>
      <xdr:rowOff>140232</xdr:rowOff>
    </xdr:from>
    <xdr:ext cx="36591" cy="68592"/>
    <xdr:pic>
      <xdr:nvPicPr>
        <xdr:cNvPr id="161" name="image156.png">
          <a:extLst>
            <a:ext uri="{FF2B5EF4-FFF2-40B4-BE49-F238E27FC236}">
              <a16:creationId xmlns:a16="http://schemas.microsoft.com/office/drawing/2014/main" id="{00000000-0008-0000-0400-0000A1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5</xdr:col>
      <xdr:colOff>421227</xdr:colOff>
      <xdr:row>28</xdr:row>
      <xdr:rowOff>134135</xdr:rowOff>
    </xdr:from>
    <xdr:ext cx="36591" cy="68592"/>
    <xdr:pic>
      <xdr:nvPicPr>
        <xdr:cNvPr id="162" name="image157.png">
          <a:extLst>
            <a:ext uri="{FF2B5EF4-FFF2-40B4-BE49-F238E27FC236}">
              <a16:creationId xmlns:a16="http://schemas.microsoft.com/office/drawing/2014/main" id="{00000000-0008-0000-0400-0000A200000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oneCellAnchor>
    <xdr:from>
      <xdr:col>5</xdr:col>
      <xdr:colOff>421227</xdr:colOff>
      <xdr:row>29</xdr:row>
      <xdr:rowOff>135660</xdr:rowOff>
    </xdr:from>
    <xdr:ext cx="36591" cy="64019"/>
    <xdr:pic>
      <xdr:nvPicPr>
        <xdr:cNvPr id="163" name="image158.png">
          <a:extLst>
            <a:ext uri="{FF2B5EF4-FFF2-40B4-BE49-F238E27FC236}">
              <a16:creationId xmlns:a16="http://schemas.microsoft.com/office/drawing/2014/main" id="{00000000-0008-0000-0400-0000A300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0" y="0"/>
          <a:ext cx="36591" cy="64019"/>
        </a:xfrm>
        <a:prstGeom prst="rect">
          <a:avLst/>
        </a:prstGeom>
      </xdr:spPr>
    </xdr:pic>
    <xdr:clientData/>
  </xdr:oneCellAnchor>
  <xdr:oneCellAnchor>
    <xdr:from>
      <xdr:col>5</xdr:col>
      <xdr:colOff>421227</xdr:colOff>
      <xdr:row>30</xdr:row>
      <xdr:rowOff>138708</xdr:rowOff>
    </xdr:from>
    <xdr:ext cx="36591" cy="68592"/>
    <xdr:pic>
      <xdr:nvPicPr>
        <xdr:cNvPr id="164" name="image159.png">
          <a:extLst>
            <a:ext uri="{FF2B5EF4-FFF2-40B4-BE49-F238E27FC236}">
              <a16:creationId xmlns:a16="http://schemas.microsoft.com/office/drawing/2014/main" id="{00000000-0008-0000-0400-0000A4000000}"/>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0" y="0"/>
          <a:ext cx="36591" cy="68592"/>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F984AF-7367-497D-8804-05517E14190D}" name="Table1" displayName="Table1" ref="A3:D22" headerRowCount="0" totalsRowShown="0" headerRowDxfId="12" dataDxfId="10" headerRowBorderDxfId="11" tableBorderDxfId="9" totalsRowBorderDxfId="8">
  <tableColumns count="4">
    <tableColumn id="1" xr3:uid="{9BD9E6E7-7089-4F4A-9B07-124866EF7FCE}" name="Column1" headerRowDxfId="7" dataDxfId="6"/>
    <tableColumn id="2" xr3:uid="{439B2C15-6197-4F14-AEC3-224B2C4F5FEF}" name="Column2" headerRowDxfId="5" dataDxfId="4"/>
    <tableColumn id="3" xr3:uid="{6EB843E8-3C0B-4462-A130-F019125E4B81}" name="Column3" headerRowDxfId="3" dataDxfId="2"/>
    <tableColumn id="4" xr3:uid="{CB7EF5D8-8746-4A59-9FE7-BD3E9CFECC09}" name="Column4" headerRowDxfId="1" dataDxfId="0"/>
  </tableColumns>
  <tableStyleInfo name="TableStyleMedium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0"/>
  <sheetViews>
    <sheetView tabSelected="1" topLeftCell="A58" zoomScale="89" zoomScaleNormal="55" workbookViewId="0">
      <selection activeCell="M53" sqref="M53"/>
    </sheetView>
  </sheetViews>
  <sheetFormatPr defaultRowHeight="13.2"/>
  <cols>
    <col min="1" max="1" width="6.21875" customWidth="1"/>
    <col min="2" max="2" width="14.21875" customWidth="1"/>
    <col min="3" max="3" width="16" customWidth="1"/>
    <col min="4" max="4" width="17.77734375" customWidth="1"/>
    <col min="5" max="5" width="10.44140625" customWidth="1"/>
    <col min="6" max="6" width="12.44140625" customWidth="1"/>
    <col min="7" max="7" width="22.88671875" customWidth="1"/>
    <col min="8" max="8" width="14.6640625" customWidth="1"/>
    <col min="9" max="9" width="8.21875" customWidth="1"/>
    <col min="10" max="10" width="8" bestFit="1" customWidth="1"/>
    <col min="11" max="11" width="4" bestFit="1" customWidth="1"/>
    <col min="12" max="12" width="9" bestFit="1" customWidth="1"/>
  </cols>
  <sheetData>
    <row r="1" spans="1:14">
      <c r="A1" s="227" t="s">
        <v>446</v>
      </c>
      <c r="B1" s="227"/>
      <c r="C1" s="227"/>
      <c r="D1" s="227"/>
      <c r="E1" s="227"/>
      <c r="F1" s="227"/>
      <c r="G1" s="227"/>
      <c r="H1" s="227"/>
      <c r="I1" s="227"/>
      <c r="J1" s="227"/>
      <c r="K1" s="227"/>
    </row>
    <row r="2" spans="1:14" ht="18" customHeight="1">
      <c r="A2" s="228" t="s">
        <v>445</v>
      </c>
      <c r="B2" s="228"/>
      <c r="C2" s="228"/>
      <c r="D2" s="228"/>
      <c r="E2" s="228"/>
      <c r="F2" s="228"/>
      <c r="G2" s="228"/>
      <c r="H2" s="228"/>
      <c r="I2" s="228"/>
      <c r="J2" s="228"/>
      <c r="K2" s="228"/>
    </row>
    <row r="3" spans="1:14" ht="24.6">
      <c r="A3" s="229" t="s">
        <v>0</v>
      </c>
      <c r="B3" s="229"/>
      <c r="C3" s="229"/>
      <c r="D3" s="229"/>
      <c r="E3" s="229"/>
      <c r="F3" s="229"/>
      <c r="G3" s="229"/>
      <c r="H3" s="229"/>
      <c r="I3" s="229"/>
      <c r="J3" s="229"/>
      <c r="K3" s="229"/>
      <c r="M3" s="202"/>
    </row>
    <row r="4" spans="1:14" ht="15.6">
      <c r="A4" s="230" t="s">
        <v>444</v>
      </c>
      <c r="B4" s="230"/>
      <c r="C4" s="230"/>
      <c r="D4" s="230"/>
      <c r="E4" s="230"/>
      <c r="F4" s="230"/>
      <c r="G4" s="230"/>
      <c r="H4" s="230"/>
      <c r="I4" s="230"/>
      <c r="J4" s="230"/>
      <c r="K4" s="230"/>
      <c r="M4" s="219"/>
    </row>
    <row r="5" spans="1:14" ht="27.75" customHeight="1">
      <c r="A5" s="229" t="s">
        <v>1</v>
      </c>
      <c r="B5" s="229"/>
      <c r="C5" s="229"/>
      <c r="D5" s="229"/>
      <c r="E5" s="229"/>
      <c r="F5" s="229"/>
      <c r="G5" s="229"/>
      <c r="H5" s="229"/>
      <c r="I5" s="229"/>
      <c r="J5" s="229"/>
      <c r="K5" s="229"/>
      <c r="M5" s="202"/>
    </row>
    <row r="6" spans="1:14" ht="17.25" customHeight="1">
      <c r="A6" s="225" t="s">
        <v>443</v>
      </c>
      <c r="B6" s="225"/>
      <c r="C6" s="225"/>
      <c r="D6" s="225"/>
      <c r="E6" s="225"/>
      <c r="F6" s="225"/>
      <c r="G6" s="225"/>
      <c r="H6" s="225"/>
      <c r="I6" s="225"/>
      <c r="J6" s="225"/>
      <c r="K6" s="225"/>
      <c r="M6" s="202"/>
    </row>
    <row r="7" spans="1:14" ht="13.8">
      <c r="A7" s="226"/>
      <c r="B7" s="226"/>
      <c r="C7" s="226"/>
      <c r="D7" s="226"/>
      <c r="E7" s="226"/>
      <c r="F7" s="226"/>
      <c r="G7" s="226"/>
      <c r="H7" s="226"/>
      <c r="I7" s="226"/>
      <c r="J7" s="226"/>
      <c r="K7" s="226"/>
      <c r="M7" s="202"/>
    </row>
    <row r="8" spans="1:14" ht="13.8">
      <c r="A8" s="203"/>
      <c r="B8" s="203"/>
      <c r="C8" s="203"/>
      <c r="D8" s="203"/>
      <c r="E8" s="203"/>
      <c r="F8" s="203"/>
      <c r="G8" s="203"/>
      <c r="H8" s="203"/>
      <c r="I8" s="203"/>
      <c r="J8" s="203"/>
      <c r="K8" s="203"/>
      <c r="M8" s="202"/>
    </row>
    <row r="9" spans="1:14" ht="15.75" customHeight="1">
      <c r="A9" s="223" t="s">
        <v>2</v>
      </c>
      <c r="B9" s="223"/>
      <c r="C9" s="223"/>
      <c r="D9" s="223"/>
      <c r="E9" s="223"/>
      <c r="F9" s="223"/>
      <c r="G9" s="223"/>
      <c r="H9" s="223"/>
      <c r="I9" s="223"/>
      <c r="J9" s="223"/>
      <c r="K9" s="223"/>
      <c r="M9" s="202"/>
    </row>
    <row r="10" spans="1:14" ht="17.25" customHeight="1">
      <c r="A10" s="224" t="s">
        <v>3</v>
      </c>
      <c r="B10" s="224"/>
      <c r="C10" s="224"/>
      <c r="D10" s="224"/>
      <c r="E10" s="224"/>
      <c r="F10" s="224"/>
      <c r="G10" s="224"/>
      <c r="H10" s="224"/>
      <c r="I10" s="224"/>
      <c r="J10" s="224"/>
      <c r="K10" s="224"/>
      <c r="M10" s="202"/>
    </row>
    <row r="11" spans="1:14" ht="28.8" customHeight="1">
      <c r="A11" s="1" t="s">
        <v>4</v>
      </c>
      <c r="B11" s="2" t="s">
        <v>5</v>
      </c>
      <c r="C11" s="2" t="s">
        <v>6</v>
      </c>
      <c r="D11" s="2" t="s">
        <v>450</v>
      </c>
      <c r="E11" s="1" t="s">
        <v>7</v>
      </c>
      <c r="F11" s="1" t="s">
        <v>8</v>
      </c>
      <c r="G11" s="1" t="s">
        <v>9</v>
      </c>
      <c r="H11" s="2" t="s">
        <v>10</v>
      </c>
      <c r="I11" s="2" t="s">
        <v>11</v>
      </c>
      <c r="J11" s="2" t="s">
        <v>12</v>
      </c>
      <c r="L11" s="202" t="s">
        <v>451</v>
      </c>
    </row>
    <row r="12" spans="1:14" ht="42.75" customHeight="1">
      <c r="A12" s="3">
        <v>1</v>
      </c>
      <c r="B12" s="4">
        <v>43525</v>
      </c>
      <c r="C12" s="1" t="s">
        <v>13</v>
      </c>
      <c r="D12" s="1" t="s">
        <v>14</v>
      </c>
      <c r="E12" s="5" t="s">
        <v>15</v>
      </c>
      <c r="F12" s="5" t="s">
        <v>15</v>
      </c>
      <c r="G12" s="1" t="s">
        <v>16</v>
      </c>
      <c r="H12" s="1" t="s">
        <v>17</v>
      </c>
      <c r="I12" s="1" t="s">
        <v>18</v>
      </c>
      <c r="J12" s="1" t="s">
        <v>19</v>
      </c>
      <c r="K12">
        <v>3</v>
      </c>
      <c r="L12">
        <v>19.78</v>
      </c>
      <c r="N12" s="202" t="s">
        <v>434</v>
      </c>
    </row>
    <row r="13" spans="1:14" ht="28.5" customHeight="1">
      <c r="A13" s="3">
        <v>2</v>
      </c>
      <c r="B13" s="4">
        <v>43525</v>
      </c>
      <c r="C13" s="1" t="s">
        <v>20</v>
      </c>
      <c r="D13" s="5" t="s">
        <v>21</v>
      </c>
      <c r="E13" s="5" t="s">
        <v>15</v>
      </c>
      <c r="F13" s="5" t="s">
        <v>15</v>
      </c>
      <c r="G13" s="5" t="s">
        <v>22</v>
      </c>
      <c r="H13" s="5" t="s">
        <v>23</v>
      </c>
      <c r="I13" s="6">
        <v>65</v>
      </c>
      <c r="J13" s="5" t="s">
        <v>24</v>
      </c>
      <c r="K13">
        <v>1</v>
      </c>
      <c r="L13">
        <v>744.2</v>
      </c>
      <c r="N13" s="202" t="s">
        <v>435</v>
      </c>
    </row>
    <row r="14" spans="1:14" ht="69.45" customHeight="1">
      <c r="A14" s="3">
        <v>3</v>
      </c>
      <c r="B14" s="4">
        <v>43525</v>
      </c>
      <c r="C14" s="1" t="s">
        <v>25</v>
      </c>
      <c r="D14" s="1" t="s">
        <v>26</v>
      </c>
      <c r="E14" s="5" t="s">
        <v>15</v>
      </c>
      <c r="F14" s="5" t="s">
        <v>15</v>
      </c>
      <c r="G14" s="1" t="s">
        <v>27</v>
      </c>
      <c r="H14" s="7" t="s">
        <v>28</v>
      </c>
      <c r="I14" s="1" t="s">
        <v>29</v>
      </c>
      <c r="J14" s="7" t="s">
        <v>30</v>
      </c>
      <c r="K14">
        <v>3</v>
      </c>
      <c r="L14">
        <v>6.8000000000000005E-2</v>
      </c>
      <c r="N14" s="202" t="s">
        <v>436</v>
      </c>
    </row>
    <row r="15" spans="1:14" ht="34.950000000000003" customHeight="1">
      <c r="A15" s="3">
        <v>4</v>
      </c>
      <c r="B15" s="4">
        <v>43525</v>
      </c>
      <c r="C15" s="1" t="s">
        <v>31</v>
      </c>
      <c r="D15" s="5" t="s">
        <v>32</v>
      </c>
      <c r="E15" s="5" t="s">
        <v>15</v>
      </c>
      <c r="F15" s="5" t="s">
        <v>15</v>
      </c>
      <c r="G15" s="5" t="s">
        <v>33</v>
      </c>
      <c r="H15" s="5" t="s">
        <v>23</v>
      </c>
      <c r="I15" s="6">
        <v>31</v>
      </c>
      <c r="J15" s="5" t="s">
        <v>34</v>
      </c>
      <c r="L15">
        <v>2.4299999999999999E-3</v>
      </c>
      <c r="N15" s="202" t="s">
        <v>437</v>
      </c>
    </row>
    <row r="16" spans="1:14" ht="52.2" customHeight="1">
      <c r="A16" s="3">
        <v>5</v>
      </c>
      <c r="B16" s="4">
        <v>43525</v>
      </c>
      <c r="C16" s="5" t="s">
        <v>35</v>
      </c>
      <c r="D16" s="1" t="s">
        <v>36</v>
      </c>
      <c r="E16" s="5" t="s">
        <v>15</v>
      </c>
      <c r="F16" s="5" t="s">
        <v>15</v>
      </c>
      <c r="G16" s="5" t="s">
        <v>15</v>
      </c>
      <c r="H16" s="5" t="s">
        <v>15</v>
      </c>
      <c r="I16" s="5" t="s">
        <v>15</v>
      </c>
      <c r="J16" s="5" t="s">
        <v>15</v>
      </c>
      <c r="N16" s="202" t="s">
        <v>438</v>
      </c>
    </row>
    <row r="17" spans="1:14" ht="42" customHeight="1">
      <c r="A17" s="3">
        <v>6</v>
      </c>
      <c r="B17" s="4">
        <v>43525</v>
      </c>
      <c r="C17" s="5" t="s">
        <v>37</v>
      </c>
      <c r="D17" s="1" t="s">
        <v>38</v>
      </c>
      <c r="E17" s="8" t="s">
        <v>39</v>
      </c>
      <c r="F17" s="5" t="s">
        <v>15</v>
      </c>
      <c r="G17" s="5" t="s">
        <v>40</v>
      </c>
      <c r="H17" s="5" t="s">
        <v>23</v>
      </c>
      <c r="I17" s="6">
        <v>32</v>
      </c>
      <c r="J17" s="5" t="s">
        <v>24</v>
      </c>
      <c r="K17">
        <v>1</v>
      </c>
      <c r="N17" s="202" t="s">
        <v>439</v>
      </c>
    </row>
    <row r="18" spans="1:14" ht="46.5" customHeight="1">
      <c r="A18" s="3">
        <v>7</v>
      </c>
      <c r="B18" s="4">
        <v>43526</v>
      </c>
      <c r="C18" s="1" t="s">
        <v>41</v>
      </c>
      <c r="D18" s="5" t="s">
        <v>42</v>
      </c>
      <c r="E18" s="5" t="s">
        <v>15</v>
      </c>
      <c r="F18" s="5" t="s">
        <v>15</v>
      </c>
      <c r="G18" s="5" t="s">
        <v>43</v>
      </c>
      <c r="H18" s="5" t="s">
        <v>44</v>
      </c>
      <c r="I18" s="1" t="s">
        <v>45</v>
      </c>
      <c r="J18" s="5" t="s">
        <v>46</v>
      </c>
      <c r="K18">
        <v>3</v>
      </c>
      <c r="L18">
        <v>12.012</v>
      </c>
      <c r="N18" s="202" t="s">
        <v>440</v>
      </c>
    </row>
    <row r="19" spans="1:14" ht="42" customHeight="1">
      <c r="A19" s="3">
        <v>8</v>
      </c>
      <c r="B19" s="9">
        <v>43526</v>
      </c>
      <c r="C19" s="1" t="s">
        <v>47</v>
      </c>
      <c r="D19" s="1" t="s">
        <v>48</v>
      </c>
      <c r="E19" s="1"/>
      <c r="F19" s="1"/>
      <c r="G19" s="7" t="s">
        <v>49</v>
      </c>
      <c r="H19" s="7" t="s">
        <v>28</v>
      </c>
      <c r="I19" s="1"/>
      <c r="J19" s="1"/>
      <c r="L19">
        <f>2.65+495.2</f>
        <v>497.84999999999997</v>
      </c>
      <c r="N19" s="202" t="s">
        <v>441</v>
      </c>
    </row>
    <row r="20" spans="1:14" ht="34.950000000000003" customHeight="1">
      <c r="A20" s="3">
        <v>9</v>
      </c>
      <c r="B20" s="4">
        <v>43526</v>
      </c>
      <c r="C20" s="1" t="s">
        <v>50</v>
      </c>
      <c r="D20" s="5" t="s">
        <v>51</v>
      </c>
      <c r="E20" s="5" t="s">
        <v>15</v>
      </c>
      <c r="F20" s="5" t="s">
        <v>15</v>
      </c>
      <c r="G20" s="1" t="s">
        <v>52</v>
      </c>
      <c r="H20" s="5" t="s">
        <v>53</v>
      </c>
      <c r="I20" s="1" t="s">
        <v>54</v>
      </c>
      <c r="J20" s="5" t="s">
        <v>55</v>
      </c>
      <c r="K20">
        <v>2</v>
      </c>
      <c r="L20">
        <v>750</v>
      </c>
      <c r="N20" s="202" t="s">
        <v>442</v>
      </c>
    </row>
    <row r="21" spans="1:14" ht="34.950000000000003" customHeight="1">
      <c r="A21" s="3">
        <v>10</v>
      </c>
      <c r="B21" s="4">
        <v>43527</v>
      </c>
      <c r="C21" s="1" t="s">
        <v>56</v>
      </c>
      <c r="D21" s="5" t="s">
        <v>57</v>
      </c>
      <c r="E21" s="5" t="s">
        <v>58</v>
      </c>
      <c r="F21" s="5" t="s">
        <v>15</v>
      </c>
      <c r="G21" s="1" t="s">
        <v>59</v>
      </c>
      <c r="H21" s="5" t="s">
        <v>60</v>
      </c>
      <c r="I21" s="6">
        <v>20</v>
      </c>
      <c r="J21" s="5" t="s">
        <v>34</v>
      </c>
      <c r="L21">
        <v>1.18</v>
      </c>
    </row>
    <row r="22" spans="1:14" ht="28.5" customHeight="1">
      <c r="A22" s="3">
        <v>11</v>
      </c>
      <c r="B22" s="4">
        <v>43527</v>
      </c>
      <c r="C22" s="1" t="s">
        <v>61</v>
      </c>
      <c r="D22" s="5" t="s">
        <v>62</v>
      </c>
      <c r="E22" s="5" t="s">
        <v>63</v>
      </c>
      <c r="F22" s="5" t="s">
        <v>15</v>
      </c>
      <c r="G22" s="1" t="s">
        <v>64</v>
      </c>
      <c r="H22" s="5" t="s">
        <v>65</v>
      </c>
      <c r="I22" s="1" t="s">
        <v>66</v>
      </c>
      <c r="J22" s="5" t="s">
        <v>55</v>
      </c>
      <c r="K22">
        <v>2</v>
      </c>
      <c r="L22">
        <v>5.8</v>
      </c>
    </row>
    <row r="23" spans="1:14" ht="28.5" customHeight="1">
      <c r="A23" s="3">
        <v>12</v>
      </c>
      <c r="B23" s="4">
        <v>43529</v>
      </c>
      <c r="C23" s="1" t="s">
        <v>67</v>
      </c>
      <c r="D23" s="5" t="s">
        <v>68</v>
      </c>
      <c r="E23" s="5" t="s">
        <v>15</v>
      </c>
      <c r="F23" s="5" t="s">
        <v>69</v>
      </c>
      <c r="G23" s="5" t="s">
        <v>70</v>
      </c>
      <c r="H23" s="5" t="s">
        <v>71</v>
      </c>
      <c r="I23" s="6">
        <v>22</v>
      </c>
      <c r="J23" s="5" t="s">
        <v>24</v>
      </c>
      <c r="K23">
        <v>1</v>
      </c>
      <c r="L23">
        <v>3</v>
      </c>
    </row>
    <row r="24" spans="1:14" ht="52.2" customHeight="1">
      <c r="A24" s="3">
        <v>13</v>
      </c>
      <c r="B24" s="4">
        <v>43529</v>
      </c>
      <c r="C24" s="8" t="s">
        <v>72</v>
      </c>
      <c r="D24" s="1" t="s">
        <v>73</v>
      </c>
      <c r="E24" s="5" t="s">
        <v>15</v>
      </c>
      <c r="F24" s="5" t="s">
        <v>15</v>
      </c>
      <c r="G24" s="5" t="s">
        <v>15</v>
      </c>
      <c r="H24" s="5" t="s">
        <v>15</v>
      </c>
      <c r="I24" s="5" t="s">
        <v>15</v>
      </c>
      <c r="J24" s="5" t="s">
        <v>15</v>
      </c>
    </row>
    <row r="25" spans="1:14" ht="52.2" customHeight="1">
      <c r="A25" s="3">
        <v>14</v>
      </c>
      <c r="B25" s="4">
        <v>43530</v>
      </c>
      <c r="C25" s="7" t="s">
        <v>74</v>
      </c>
      <c r="D25" s="1" t="s">
        <v>75</v>
      </c>
      <c r="E25" s="5" t="s">
        <v>15</v>
      </c>
      <c r="F25" s="5" t="s">
        <v>15</v>
      </c>
      <c r="G25" s="5" t="s">
        <v>15</v>
      </c>
      <c r="H25" s="5" t="s">
        <v>15</v>
      </c>
      <c r="I25" s="5" t="s">
        <v>15</v>
      </c>
      <c r="J25" s="5" t="s">
        <v>15</v>
      </c>
    </row>
    <row r="26" spans="1:14" ht="28.5" customHeight="1">
      <c r="A26" s="3">
        <v>15</v>
      </c>
      <c r="B26" s="4">
        <v>43531</v>
      </c>
      <c r="C26" s="1" t="s">
        <v>76</v>
      </c>
      <c r="D26" s="5" t="s">
        <v>77</v>
      </c>
      <c r="E26" s="5" t="s">
        <v>15</v>
      </c>
      <c r="F26" s="5" t="s">
        <v>78</v>
      </c>
      <c r="G26" s="5" t="s">
        <v>79</v>
      </c>
      <c r="H26" s="5" t="s">
        <v>23</v>
      </c>
      <c r="I26" s="6">
        <v>38</v>
      </c>
      <c r="J26" s="5" t="s">
        <v>24</v>
      </c>
      <c r="K26">
        <v>1</v>
      </c>
      <c r="L26">
        <v>0.13500000000000001</v>
      </c>
    </row>
    <row r="27" spans="1:14" ht="28.5" customHeight="1">
      <c r="A27" s="3">
        <v>16</v>
      </c>
      <c r="B27" s="4">
        <v>43531</v>
      </c>
      <c r="C27" s="1" t="s">
        <v>80</v>
      </c>
      <c r="D27" s="5" t="s">
        <v>81</v>
      </c>
      <c r="E27" s="5" t="s">
        <v>15</v>
      </c>
      <c r="F27" s="5" t="s">
        <v>15</v>
      </c>
      <c r="G27" s="5" t="s">
        <v>82</v>
      </c>
      <c r="H27" s="5" t="s">
        <v>23</v>
      </c>
      <c r="I27" s="6">
        <v>51</v>
      </c>
      <c r="J27" s="5" t="s">
        <v>24</v>
      </c>
      <c r="K27">
        <v>1</v>
      </c>
      <c r="L27">
        <v>45.395000000000003</v>
      </c>
    </row>
    <row r="28" spans="1:14" ht="38.25" customHeight="1">
      <c r="A28" s="3">
        <v>17</v>
      </c>
      <c r="B28" s="4">
        <v>43532</v>
      </c>
      <c r="C28" s="1" t="s">
        <v>83</v>
      </c>
      <c r="D28" s="1" t="s">
        <v>84</v>
      </c>
      <c r="E28" s="7" t="s">
        <v>85</v>
      </c>
      <c r="F28" s="7" t="s">
        <v>85</v>
      </c>
      <c r="G28" s="1" t="s">
        <v>86</v>
      </c>
      <c r="H28" s="1" t="s">
        <v>87</v>
      </c>
      <c r="I28" s="1" t="s">
        <v>88</v>
      </c>
      <c r="J28" s="1" t="s">
        <v>89</v>
      </c>
      <c r="K28">
        <v>3</v>
      </c>
      <c r="L28">
        <v>0.46</v>
      </c>
    </row>
    <row r="29" spans="1:14" ht="52.2" customHeight="1">
      <c r="A29" s="3">
        <v>18</v>
      </c>
      <c r="B29" s="4">
        <v>43532</v>
      </c>
      <c r="C29" s="1" t="s">
        <v>90</v>
      </c>
      <c r="D29" s="1" t="s">
        <v>91</v>
      </c>
      <c r="E29" s="5" t="s">
        <v>15</v>
      </c>
      <c r="F29" s="5" t="s">
        <v>15</v>
      </c>
      <c r="G29" s="5" t="s">
        <v>15</v>
      </c>
      <c r="H29" s="5" t="s">
        <v>15</v>
      </c>
      <c r="I29" s="5" t="s">
        <v>15</v>
      </c>
      <c r="J29" s="5" t="s">
        <v>15</v>
      </c>
    </row>
    <row r="30" spans="1:14" ht="42" customHeight="1">
      <c r="A30" s="3">
        <v>19</v>
      </c>
      <c r="B30" s="4">
        <v>43532</v>
      </c>
      <c r="C30" s="1" t="s">
        <v>92</v>
      </c>
      <c r="D30" s="1" t="s">
        <v>93</v>
      </c>
      <c r="E30" s="5" t="s">
        <v>15</v>
      </c>
      <c r="F30" s="5" t="s">
        <v>15</v>
      </c>
      <c r="G30" s="5" t="s">
        <v>15</v>
      </c>
      <c r="H30" s="5" t="s">
        <v>15</v>
      </c>
      <c r="I30" s="5" t="s">
        <v>15</v>
      </c>
      <c r="J30" s="5" t="s">
        <v>15</v>
      </c>
    </row>
    <row r="31" spans="1:14" ht="31.5" customHeight="1">
      <c r="A31" s="10"/>
      <c r="B31" s="10"/>
      <c r="C31" s="10"/>
      <c r="D31" s="1" t="s">
        <v>94</v>
      </c>
      <c r="E31" s="10"/>
      <c r="F31" s="10"/>
      <c r="G31" s="10"/>
      <c r="H31" s="10"/>
      <c r="I31" s="10"/>
      <c r="J31" s="10"/>
    </row>
    <row r="32" spans="1:14" ht="62.7" customHeight="1">
      <c r="A32" s="11">
        <v>20</v>
      </c>
      <c r="B32" s="4">
        <v>43533</v>
      </c>
      <c r="C32" s="1" t="s">
        <v>95</v>
      </c>
      <c r="D32" s="7" t="s">
        <v>96</v>
      </c>
      <c r="E32" s="5" t="s">
        <v>15</v>
      </c>
      <c r="F32" s="5" t="s">
        <v>15</v>
      </c>
      <c r="G32" s="5" t="s">
        <v>15</v>
      </c>
      <c r="H32" s="5" t="s">
        <v>15</v>
      </c>
      <c r="I32" s="5" t="s">
        <v>15</v>
      </c>
      <c r="J32" s="5" t="s">
        <v>15</v>
      </c>
    </row>
    <row r="33" spans="1:12" ht="23.55" customHeight="1">
      <c r="A33" s="11">
        <v>21</v>
      </c>
      <c r="B33" s="4">
        <v>43533</v>
      </c>
      <c r="C33" s="5" t="s">
        <v>97</v>
      </c>
      <c r="D33" s="5" t="s">
        <v>98</v>
      </c>
      <c r="E33" s="5" t="s">
        <v>15</v>
      </c>
      <c r="F33" s="5" t="s">
        <v>99</v>
      </c>
      <c r="G33" s="5" t="s">
        <v>100</v>
      </c>
      <c r="H33" s="5" t="s">
        <v>23</v>
      </c>
      <c r="I33" s="6">
        <v>52</v>
      </c>
      <c r="J33" s="5" t="s">
        <v>24</v>
      </c>
      <c r="K33">
        <v>1</v>
      </c>
      <c r="L33">
        <v>9.9339999999999993</v>
      </c>
    </row>
    <row r="34" spans="1:12" ht="23.55" customHeight="1">
      <c r="A34" s="11">
        <v>22</v>
      </c>
      <c r="B34" s="4">
        <v>43533</v>
      </c>
      <c r="C34" s="5" t="s">
        <v>101</v>
      </c>
      <c r="D34" s="5" t="s">
        <v>102</v>
      </c>
      <c r="E34" s="5" t="s">
        <v>63</v>
      </c>
      <c r="F34" s="5" t="s">
        <v>15</v>
      </c>
      <c r="G34" s="5" t="s">
        <v>15</v>
      </c>
      <c r="H34" s="5" t="s">
        <v>15</v>
      </c>
      <c r="I34" s="5" t="s">
        <v>15</v>
      </c>
      <c r="J34" s="5" t="s">
        <v>15</v>
      </c>
      <c r="L34">
        <v>5.6</v>
      </c>
    </row>
    <row r="35" spans="1:12" ht="28.5" customHeight="1">
      <c r="A35" s="11">
        <v>23</v>
      </c>
      <c r="B35" s="4">
        <v>43534</v>
      </c>
      <c r="C35" s="1" t="s">
        <v>80</v>
      </c>
      <c r="D35" s="5" t="s">
        <v>103</v>
      </c>
      <c r="E35" s="5" t="s">
        <v>15</v>
      </c>
      <c r="F35" s="5" t="s">
        <v>15</v>
      </c>
      <c r="G35" s="5" t="s">
        <v>104</v>
      </c>
      <c r="H35" s="5" t="s">
        <v>23</v>
      </c>
      <c r="I35" s="6">
        <v>50</v>
      </c>
      <c r="J35" s="5" t="s">
        <v>24</v>
      </c>
      <c r="K35">
        <v>1</v>
      </c>
      <c r="L35">
        <v>6.4</v>
      </c>
    </row>
    <row r="36" spans="1:12" ht="23.55" customHeight="1">
      <c r="A36" s="11">
        <v>24</v>
      </c>
      <c r="B36" s="4">
        <v>43534</v>
      </c>
      <c r="C36" s="5" t="s">
        <v>105</v>
      </c>
      <c r="D36" s="5" t="s">
        <v>106</v>
      </c>
      <c r="E36" s="5" t="s">
        <v>15</v>
      </c>
      <c r="F36" s="5" t="s">
        <v>15</v>
      </c>
      <c r="G36" s="5" t="s">
        <v>15</v>
      </c>
      <c r="H36" s="5" t="s">
        <v>15</v>
      </c>
      <c r="I36" s="5" t="s">
        <v>15</v>
      </c>
      <c r="J36" s="5" t="s">
        <v>15</v>
      </c>
      <c r="L36">
        <v>8.1</v>
      </c>
    </row>
    <row r="37" spans="1:12" ht="28.5" customHeight="1">
      <c r="A37" s="11">
        <v>25</v>
      </c>
      <c r="B37" s="4">
        <v>43535</v>
      </c>
      <c r="C37" s="1" t="s">
        <v>107</v>
      </c>
      <c r="D37" s="5" t="s">
        <v>108</v>
      </c>
      <c r="E37" s="5" t="s">
        <v>15</v>
      </c>
      <c r="F37" s="5" t="s">
        <v>15</v>
      </c>
      <c r="G37" s="5" t="s">
        <v>109</v>
      </c>
      <c r="H37" s="5" t="s">
        <v>23</v>
      </c>
      <c r="I37" s="5" t="s">
        <v>15</v>
      </c>
      <c r="J37" s="5" t="s">
        <v>24</v>
      </c>
      <c r="K37">
        <v>1</v>
      </c>
      <c r="L37">
        <v>240.49</v>
      </c>
    </row>
    <row r="38" spans="1:12" ht="28.5" customHeight="1">
      <c r="A38" s="11">
        <v>26</v>
      </c>
      <c r="B38" s="4">
        <v>43536</v>
      </c>
      <c r="C38" s="1" t="s">
        <v>110</v>
      </c>
      <c r="D38" s="5" t="s">
        <v>111</v>
      </c>
      <c r="E38" s="5" t="s">
        <v>15</v>
      </c>
      <c r="F38" s="5" t="s">
        <v>15</v>
      </c>
      <c r="G38" s="5" t="s">
        <v>112</v>
      </c>
      <c r="H38" s="5" t="s">
        <v>23</v>
      </c>
      <c r="I38" s="5" t="s">
        <v>15</v>
      </c>
      <c r="J38" s="5" t="s">
        <v>24</v>
      </c>
      <c r="K38">
        <v>1</v>
      </c>
      <c r="L38">
        <v>0.5</v>
      </c>
    </row>
    <row r="39" spans="1:12" ht="42.75" customHeight="1">
      <c r="A39" s="11">
        <v>27</v>
      </c>
      <c r="B39" s="4">
        <v>43536</v>
      </c>
      <c r="C39" s="1" t="s">
        <v>113</v>
      </c>
      <c r="D39" s="5" t="s">
        <v>114</v>
      </c>
      <c r="E39" s="5" t="s">
        <v>15</v>
      </c>
      <c r="F39" s="5" t="s">
        <v>15</v>
      </c>
      <c r="G39" s="1" t="s">
        <v>115</v>
      </c>
      <c r="H39" s="1" t="s">
        <v>17</v>
      </c>
      <c r="I39" s="1" t="s">
        <v>116</v>
      </c>
      <c r="J39" s="1" t="s">
        <v>19</v>
      </c>
      <c r="K39">
        <v>3</v>
      </c>
      <c r="L39">
        <v>350</v>
      </c>
    </row>
    <row r="40" spans="1:12" ht="42.75" customHeight="1">
      <c r="A40" s="11">
        <v>28</v>
      </c>
      <c r="B40" s="4">
        <v>43537</v>
      </c>
      <c r="C40" s="1" t="s">
        <v>107</v>
      </c>
      <c r="D40" s="5" t="s">
        <v>117</v>
      </c>
      <c r="E40" s="1"/>
      <c r="F40" s="1"/>
      <c r="G40" s="5" t="s">
        <v>118</v>
      </c>
      <c r="H40" s="5" t="s">
        <v>44</v>
      </c>
      <c r="I40" s="1" t="s">
        <v>119</v>
      </c>
      <c r="J40" s="5" t="s">
        <v>46</v>
      </c>
      <c r="K40">
        <v>3</v>
      </c>
      <c r="L40">
        <v>2</v>
      </c>
    </row>
    <row r="41" spans="1:12" ht="46.5" customHeight="1">
      <c r="A41" s="11">
        <v>29</v>
      </c>
      <c r="B41" s="4">
        <v>43537</v>
      </c>
      <c r="C41" s="5" t="s">
        <v>120</v>
      </c>
      <c r="D41" s="1" t="s">
        <v>121</v>
      </c>
      <c r="E41" s="5" t="s">
        <v>15</v>
      </c>
      <c r="F41" s="5" t="s">
        <v>15</v>
      </c>
      <c r="G41" s="1" t="s">
        <v>122</v>
      </c>
      <c r="H41" s="5" t="s">
        <v>123</v>
      </c>
      <c r="I41" s="1"/>
      <c r="J41" s="1"/>
      <c r="L41">
        <v>15</v>
      </c>
    </row>
    <row r="42" spans="1:12" ht="28.5" customHeight="1">
      <c r="A42" s="11">
        <v>30</v>
      </c>
      <c r="B42" s="4">
        <v>43537</v>
      </c>
      <c r="C42" s="1" t="s">
        <v>107</v>
      </c>
      <c r="D42" s="5" t="s">
        <v>124</v>
      </c>
      <c r="E42" s="5" t="s">
        <v>15</v>
      </c>
      <c r="F42" s="5" t="s">
        <v>15</v>
      </c>
      <c r="G42" s="5" t="s">
        <v>125</v>
      </c>
      <c r="H42" s="5" t="s">
        <v>53</v>
      </c>
      <c r="I42" s="1" t="s">
        <v>126</v>
      </c>
      <c r="J42" s="5" t="s">
        <v>55</v>
      </c>
      <c r="K42">
        <v>2</v>
      </c>
      <c r="L42">
        <v>501</v>
      </c>
    </row>
    <row r="43" spans="1:12" ht="52.2" customHeight="1">
      <c r="A43" s="11">
        <v>31</v>
      </c>
      <c r="B43" s="4">
        <v>43537</v>
      </c>
      <c r="C43" s="1" t="s">
        <v>127</v>
      </c>
      <c r="D43" s="1" t="s">
        <v>128</v>
      </c>
      <c r="E43" s="5" t="s">
        <v>15</v>
      </c>
      <c r="F43" s="5" t="s">
        <v>15</v>
      </c>
      <c r="G43" s="5" t="s">
        <v>15</v>
      </c>
      <c r="H43" s="5" t="s">
        <v>15</v>
      </c>
      <c r="I43" s="5" t="s">
        <v>15</v>
      </c>
      <c r="J43" s="5" t="s">
        <v>15</v>
      </c>
    </row>
    <row r="44" spans="1:12" ht="42.75" customHeight="1">
      <c r="A44" s="11">
        <v>32</v>
      </c>
      <c r="B44" s="4">
        <v>43538</v>
      </c>
      <c r="C44" s="1" t="s">
        <v>76</v>
      </c>
      <c r="D44" s="5" t="s">
        <v>129</v>
      </c>
      <c r="E44" s="5" t="s">
        <v>130</v>
      </c>
      <c r="F44" s="5" t="s">
        <v>15</v>
      </c>
      <c r="G44" s="1" t="s">
        <v>131</v>
      </c>
      <c r="H44" s="1" t="s">
        <v>17</v>
      </c>
      <c r="I44" s="1" t="s">
        <v>132</v>
      </c>
      <c r="J44" s="1" t="s">
        <v>19</v>
      </c>
      <c r="K44">
        <v>3</v>
      </c>
      <c r="L44">
        <v>0.35</v>
      </c>
    </row>
    <row r="45" spans="1:12" ht="76.5" customHeight="1">
      <c r="A45" s="11">
        <v>33</v>
      </c>
      <c r="B45" s="4">
        <v>43539</v>
      </c>
      <c r="C45" s="1" t="s">
        <v>107</v>
      </c>
      <c r="D45" s="5" t="s">
        <v>133</v>
      </c>
      <c r="E45" s="5" t="s">
        <v>15</v>
      </c>
      <c r="F45" s="5" t="s">
        <v>15</v>
      </c>
      <c r="G45" s="1" t="s">
        <v>134</v>
      </c>
      <c r="H45" s="1" t="s">
        <v>135</v>
      </c>
      <c r="I45" s="1" t="s">
        <v>136</v>
      </c>
      <c r="J45" s="1" t="s">
        <v>137</v>
      </c>
      <c r="K45">
        <v>6</v>
      </c>
      <c r="L45">
        <v>229</v>
      </c>
    </row>
    <row r="46" spans="1:12" ht="34.950000000000003" customHeight="1">
      <c r="A46" s="11">
        <v>34</v>
      </c>
      <c r="B46" s="4">
        <v>43539</v>
      </c>
      <c r="C46" s="1" t="s">
        <v>138</v>
      </c>
      <c r="D46" s="5" t="s">
        <v>139</v>
      </c>
      <c r="E46" s="5" t="s">
        <v>140</v>
      </c>
      <c r="F46" s="5" t="s">
        <v>15</v>
      </c>
      <c r="G46" s="5" t="s">
        <v>141</v>
      </c>
      <c r="H46" s="5" t="s">
        <v>60</v>
      </c>
      <c r="I46" s="5" t="s">
        <v>15</v>
      </c>
      <c r="J46" s="5" t="s">
        <v>34</v>
      </c>
      <c r="L46">
        <v>1.76</v>
      </c>
    </row>
    <row r="47" spans="1:12" ht="58.05" customHeight="1">
      <c r="A47" s="11">
        <v>35</v>
      </c>
      <c r="B47" s="4">
        <v>43541</v>
      </c>
      <c r="C47" s="1" t="s">
        <v>142</v>
      </c>
      <c r="D47" s="5" t="s">
        <v>143</v>
      </c>
      <c r="E47" s="5" t="s">
        <v>15</v>
      </c>
      <c r="F47" s="5" t="s">
        <v>15</v>
      </c>
      <c r="G47" s="5" t="s">
        <v>144</v>
      </c>
      <c r="H47" s="5" t="s">
        <v>23</v>
      </c>
      <c r="I47" s="6">
        <v>30</v>
      </c>
      <c r="J47" s="5" t="s">
        <v>34</v>
      </c>
      <c r="L47">
        <v>1.4</v>
      </c>
    </row>
    <row r="48" spans="1:12" ht="52.2" customHeight="1">
      <c r="A48" s="11">
        <v>36</v>
      </c>
      <c r="B48" s="4">
        <v>43541</v>
      </c>
      <c r="C48" s="1" t="s">
        <v>145</v>
      </c>
      <c r="D48" s="1" t="s">
        <v>146</v>
      </c>
      <c r="E48" s="5" t="s">
        <v>15</v>
      </c>
      <c r="F48" s="5" t="s">
        <v>15</v>
      </c>
      <c r="G48" s="5" t="s">
        <v>15</v>
      </c>
      <c r="H48" s="5" t="s">
        <v>15</v>
      </c>
      <c r="I48" s="5" t="s">
        <v>15</v>
      </c>
      <c r="J48" s="5" t="s">
        <v>15</v>
      </c>
    </row>
    <row r="49" spans="1:12" ht="28.5" customHeight="1">
      <c r="A49" s="11">
        <v>37</v>
      </c>
      <c r="B49" s="4">
        <v>43542</v>
      </c>
      <c r="C49" s="1" t="s">
        <v>80</v>
      </c>
      <c r="D49" s="5" t="s">
        <v>147</v>
      </c>
      <c r="E49" s="5" t="s">
        <v>15</v>
      </c>
      <c r="F49" s="5" t="s">
        <v>15</v>
      </c>
      <c r="G49" s="5" t="s">
        <v>148</v>
      </c>
      <c r="H49" s="5" t="s">
        <v>23</v>
      </c>
      <c r="I49" s="6">
        <v>25</v>
      </c>
      <c r="J49" s="5" t="s">
        <v>24</v>
      </c>
      <c r="K49">
        <v>1</v>
      </c>
      <c r="L49">
        <v>50.427999999999997</v>
      </c>
    </row>
    <row r="50" spans="1:12" ht="52.2" customHeight="1">
      <c r="A50" s="11">
        <v>38</v>
      </c>
      <c r="B50" s="4">
        <v>43542</v>
      </c>
      <c r="C50" s="1" t="s">
        <v>145</v>
      </c>
      <c r="D50" s="1" t="s">
        <v>149</v>
      </c>
      <c r="E50" s="5" t="s">
        <v>15</v>
      </c>
      <c r="F50" s="5" t="s">
        <v>15</v>
      </c>
      <c r="G50" s="5" t="s">
        <v>15</v>
      </c>
      <c r="H50" s="5" t="s">
        <v>15</v>
      </c>
      <c r="I50" s="5" t="s">
        <v>15</v>
      </c>
      <c r="J50" s="5" t="s">
        <v>15</v>
      </c>
    </row>
    <row r="51" spans="1:12" ht="45.6">
      <c r="A51" s="11">
        <v>39</v>
      </c>
      <c r="B51" s="1" t="s">
        <v>150</v>
      </c>
      <c r="C51" s="1" t="s">
        <v>151</v>
      </c>
      <c r="D51" s="218" t="s">
        <v>452</v>
      </c>
      <c r="E51" s="5" t="s">
        <v>15</v>
      </c>
      <c r="F51" s="5" t="s">
        <v>15</v>
      </c>
      <c r="G51" s="5" t="s">
        <v>15</v>
      </c>
      <c r="H51" s="5" t="s">
        <v>15</v>
      </c>
      <c r="I51" s="5" t="s">
        <v>15</v>
      </c>
      <c r="J51" s="5" t="s">
        <v>15</v>
      </c>
    </row>
    <row r="52" spans="1:12" ht="52.2" customHeight="1">
      <c r="A52" s="1"/>
      <c r="B52" s="1"/>
      <c r="C52" s="1"/>
      <c r="D52" s="218" t="s">
        <v>453</v>
      </c>
      <c r="E52" s="1"/>
      <c r="F52" s="1"/>
      <c r="G52" s="1"/>
      <c r="H52" s="1"/>
      <c r="I52" s="1"/>
      <c r="J52" s="1"/>
    </row>
    <row r="53" spans="1:12" ht="45" customHeight="1">
      <c r="A53" s="11">
        <v>40</v>
      </c>
      <c r="B53" s="4">
        <v>43543</v>
      </c>
      <c r="C53" s="1" t="s">
        <v>152</v>
      </c>
      <c r="D53" s="5" t="s">
        <v>153</v>
      </c>
      <c r="E53" s="5" t="s">
        <v>15</v>
      </c>
      <c r="F53" s="5" t="s">
        <v>15</v>
      </c>
      <c r="G53" s="1" t="s">
        <v>154</v>
      </c>
      <c r="H53" s="1" t="s">
        <v>155</v>
      </c>
      <c r="I53" s="1" t="s">
        <v>156</v>
      </c>
      <c r="J53" s="1" t="s">
        <v>157</v>
      </c>
      <c r="K53">
        <v>4</v>
      </c>
      <c r="L53">
        <v>74.5</v>
      </c>
    </row>
    <row r="54" spans="1:12" ht="46.5" customHeight="1">
      <c r="A54" s="11">
        <v>41</v>
      </c>
      <c r="B54" s="4">
        <v>43544</v>
      </c>
      <c r="C54" s="1" t="s">
        <v>158</v>
      </c>
      <c r="D54" s="1" t="s">
        <v>159</v>
      </c>
      <c r="E54" s="5" t="s">
        <v>15</v>
      </c>
      <c r="F54" s="5" t="s">
        <v>15</v>
      </c>
      <c r="G54" s="5" t="s">
        <v>160</v>
      </c>
      <c r="H54" s="5" t="s">
        <v>23</v>
      </c>
      <c r="I54" s="6">
        <v>22</v>
      </c>
      <c r="J54" s="5" t="s">
        <v>24</v>
      </c>
      <c r="K54">
        <v>1</v>
      </c>
      <c r="L54">
        <v>400</v>
      </c>
    </row>
    <row r="55" spans="1:12" ht="56.25" customHeight="1">
      <c r="A55" s="11">
        <v>42</v>
      </c>
      <c r="B55" s="4">
        <v>43544</v>
      </c>
      <c r="C55" s="1" t="s">
        <v>107</v>
      </c>
      <c r="D55" s="1" t="s">
        <v>161</v>
      </c>
      <c r="E55" s="5" t="s">
        <v>15</v>
      </c>
      <c r="F55" s="5" t="s">
        <v>15</v>
      </c>
      <c r="G55" s="1" t="s">
        <v>162</v>
      </c>
      <c r="H55" s="1" t="s">
        <v>163</v>
      </c>
      <c r="I55" s="1" t="s">
        <v>164</v>
      </c>
      <c r="J55" s="1" t="s">
        <v>165</v>
      </c>
      <c r="K55">
        <v>5</v>
      </c>
      <c r="L55">
        <v>1320.4</v>
      </c>
    </row>
    <row r="56" spans="1:12" ht="62.7" customHeight="1">
      <c r="A56" s="11">
        <v>43</v>
      </c>
      <c r="B56" s="4">
        <v>43544</v>
      </c>
      <c r="C56" s="1" t="s">
        <v>166</v>
      </c>
      <c r="D56" s="1" t="s">
        <v>167</v>
      </c>
      <c r="E56" s="5" t="s">
        <v>15</v>
      </c>
      <c r="F56" s="5" t="s">
        <v>15</v>
      </c>
      <c r="G56" s="8" t="s">
        <v>168</v>
      </c>
      <c r="H56" s="8" t="s">
        <v>168</v>
      </c>
      <c r="I56" s="8" t="s">
        <v>168</v>
      </c>
      <c r="J56" s="8" t="s">
        <v>168</v>
      </c>
    </row>
    <row r="57" spans="1:12" ht="75.75" customHeight="1">
      <c r="A57" s="11">
        <v>44</v>
      </c>
      <c r="B57" s="4">
        <v>43546</v>
      </c>
      <c r="C57" s="1" t="s">
        <v>169</v>
      </c>
      <c r="D57" s="1" t="s">
        <v>170</v>
      </c>
      <c r="E57" s="5" t="s">
        <v>15</v>
      </c>
      <c r="F57" s="5" t="s">
        <v>171</v>
      </c>
      <c r="G57" s="1" t="s">
        <v>172</v>
      </c>
      <c r="H57" s="1" t="s">
        <v>173</v>
      </c>
      <c r="I57" s="1" t="s">
        <v>174</v>
      </c>
      <c r="J57" s="1" t="s">
        <v>175</v>
      </c>
      <c r="K57">
        <v>4</v>
      </c>
      <c r="L57">
        <f>4.525+0.965+0.03</f>
        <v>5.5200000000000005</v>
      </c>
    </row>
    <row r="58" spans="1:12" ht="42" customHeight="1">
      <c r="A58" s="11">
        <v>45</v>
      </c>
      <c r="B58" s="4">
        <v>43548</v>
      </c>
      <c r="C58" s="1" t="s">
        <v>152</v>
      </c>
      <c r="D58" s="5" t="s">
        <v>176</v>
      </c>
      <c r="E58" s="5" t="s">
        <v>15</v>
      </c>
      <c r="F58" s="5" t="s">
        <v>15</v>
      </c>
      <c r="G58" s="1" t="s">
        <v>177</v>
      </c>
      <c r="H58" s="1" t="s">
        <v>178</v>
      </c>
      <c r="I58" s="1" t="s">
        <v>179</v>
      </c>
      <c r="J58" s="1" t="s">
        <v>180</v>
      </c>
      <c r="K58">
        <v>2</v>
      </c>
      <c r="L58">
        <v>34.5</v>
      </c>
    </row>
    <row r="59" spans="1:12" ht="28.5" customHeight="1">
      <c r="A59" s="11">
        <v>46</v>
      </c>
      <c r="B59" s="4">
        <v>43548</v>
      </c>
      <c r="C59" s="1" t="s">
        <v>181</v>
      </c>
      <c r="D59" s="5" t="s">
        <v>182</v>
      </c>
      <c r="E59" s="5" t="s">
        <v>183</v>
      </c>
      <c r="F59" s="5" t="s">
        <v>15</v>
      </c>
      <c r="G59" s="5" t="s">
        <v>15</v>
      </c>
      <c r="H59" s="5" t="s">
        <v>15</v>
      </c>
      <c r="I59" s="5" t="s">
        <v>15</v>
      </c>
      <c r="J59" s="5" t="s">
        <v>15</v>
      </c>
      <c r="L59">
        <v>0.505</v>
      </c>
    </row>
    <row r="60" spans="1:12" ht="42.75" customHeight="1">
      <c r="A60" s="11">
        <v>47</v>
      </c>
      <c r="B60" s="4">
        <v>43548</v>
      </c>
      <c r="C60" s="1" t="s">
        <v>107</v>
      </c>
      <c r="D60" s="1" t="s">
        <v>184</v>
      </c>
      <c r="E60" s="5" t="s">
        <v>15</v>
      </c>
      <c r="F60" s="5" t="s">
        <v>15</v>
      </c>
      <c r="G60" s="5" t="s">
        <v>185</v>
      </c>
      <c r="H60" s="5" t="s">
        <v>44</v>
      </c>
      <c r="I60" s="1" t="s">
        <v>186</v>
      </c>
      <c r="J60" s="5" t="s">
        <v>46</v>
      </c>
      <c r="K60">
        <v>3</v>
      </c>
      <c r="L60">
        <v>1160.4000000000001</v>
      </c>
    </row>
    <row r="61" spans="1:12" ht="28.5" customHeight="1">
      <c r="A61" s="11">
        <v>48</v>
      </c>
      <c r="B61" s="4">
        <v>43549</v>
      </c>
      <c r="C61" s="1" t="s">
        <v>169</v>
      </c>
      <c r="D61" s="5" t="s">
        <v>187</v>
      </c>
      <c r="E61" s="5" t="s">
        <v>15</v>
      </c>
      <c r="F61" s="5" t="s">
        <v>171</v>
      </c>
      <c r="G61" s="1" t="s">
        <v>188</v>
      </c>
      <c r="H61" s="5" t="s">
        <v>53</v>
      </c>
      <c r="I61" s="1" t="s">
        <v>189</v>
      </c>
      <c r="J61" s="5" t="s">
        <v>190</v>
      </c>
      <c r="K61">
        <v>1</v>
      </c>
      <c r="L61">
        <v>4.6500000000000004</v>
      </c>
    </row>
    <row r="62" spans="1:12" ht="43.2" customHeight="1">
      <c r="A62" s="11">
        <v>49</v>
      </c>
      <c r="B62" s="4">
        <v>43550</v>
      </c>
      <c r="C62" s="1" t="s">
        <v>76</v>
      </c>
      <c r="D62" s="7" t="s">
        <v>191</v>
      </c>
      <c r="E62" s="5" t="s">
        <v>15</v>
      </c>
      <c r="F62" s="5" t="s">
        <v>192</v>
      </c>
      <c r="G62" s="1" t="s">
        <v>193</v>
      </c>
      <c r="H62" s="1" t="s">
        <v>194</v>
      </c>
      <c r="I62" s="1" t="s">
        <v>195</v>
      </c>
      <c r="J62" s="7" t="s">
        <v>196</v>
      </c>
      <c r="K62">
        <v>2</v>
      </c>
      <c r="L62">
        <f>0.39+0.07</f>
        <v>0.46</v>
      </c>
    </row>
    <row r="63" spans="1:12" ht="38.25" customHeight="1">
      <c r="A63" s="11">
        <v>50</v>
      </c>
      <c r="B63" s="4">
        <v>43550</v>
      </c>
      <c r="C63" s="1" t="s">
        <v>107</v>
      </c>
      <c r="D63" s="5" t="s">
        <v>197</v>
      </c>
      <c r="E63" s="5" t="s">
        <v>15</v>
      </c>
      <c r="F63" s="5" t="s">
        <v>15</v>
      </c>
      <c r="G63" s="1" t="s">
        <v>198</v>
      </c>
      <c r="H63" s="1" t="s">
        <v>199</v>
      </c>
      <c r="I63" s="1" t="s">
        <v>200</v>
      </c>
      <c r="J63" s="1" t="s">
        <v>201</v>
      </c>
      <c r="K63">
        <v>3</v>
      </c>
      <c r="L63">
        <v>3.3</v>
      </c>
    </row>
    <row r="64" spans="1:12" ht="52.2" customHeight="1">
      <c r="A64" s="11">
        <v>51</v>
      </c>
      <c r="B64" s="4">
        <v>43550</v>
      </c>
      <c r="C64" s="1" t="s">
        <v>202</v>
      </c>
      <c r="D64" s="1" t="s">
        <v>203</v>
      </c>
      <c r="E64" s="5" t="s">
        <v>15</v>
      </c>
      <c r="F64" s="5" t="s">
        <v>15</v>
      </c>
      <c r="G64" s="5" t="s">
        <v>15</v>
      </c>
      <c r="H64" s="5" t="s">
        <v>15</v>
      </c>
      <c r="I64" s="5" t="s">
        <v>15</v>
      </c>
      <c r="J64" s="5" t="s">
        <v>15</v>
      </c>
    </row>
    <row r="65" spans="1:14" ht="31.5" customHeight="1">
      <c r="A65" s="11">
        <v>52</v>
      </c>
      <c r="B65" s="4">
        <v>43550</v>
      </c>
      <c r="C65" s="7" t="s">
        <v>204</v>
      </c>
      <c r="D65" s="7" t="s">
        <v>205</v>
      </c>
      <c r="E65" s="7" t="s">
        <v>206</v>
      </c>
      <c r="F65" s="7" t="s">
        <v>85</v>
      </c>
      <c r="G65" s="12" t="s">
        <v>85</v>
      </c>
      <c r="H65" s="7" t="s">
        <v>85</v>
      </c>
      <c r="I65" s="7" t="s">
        <v>85</v>
      </c>
      <c r="J65" s="7" t="s">
        <v>85</v>
      </c>
      <c r="L65">
        <v>101.352</v>
      </c>
    </row>
    <row r="66" spans="1:14" ht="28.5" customHeight="1">
      <c r="A66" s="11">
        <v>53</v>
      </c>
      <c r="B66" s="4">
        <v>43551</v>
      </c>
      <c r="C66" s="1" t="s">
        <v>110</v>
      </c>
      <c r="D66" s="5" t="s">
        <v>207</v>
      </c>
      <c r="E66" s="5" t="s">
        <v>15</v>
      </c>
      <c r="F66" s="5" t="s">
        <v>15</v>
      </c>
      <c r="G66" s="1" t="s">
        <v>208</v>
      </c>
      <c r="H66" s="5" t="s">
        <v>53</v>
      </c>
      <c r="I66" s="1" t="s">
        <v>209</v>
      </c>
      <c r="J66" s="5" t="s">
        <v>55</v>
      </c>
      <c r="K66">
        <v>2</v>
      </c>
    </row>
    <row r="67" spans="1:14" ht="23.55" customHeight="1">
      <c r="A67" s="11">
        <v>54</v>
      </c>
      <c r="B67" s="4">
        <v>43551</v>
      </c>
      <c r="C67" s="5" t="s">
        <v>210</v>
      </c>
      <c r="D67" s="5" t="s">
        <v>211</v>
      </c>
      <c r="E67" s="5" t="s">
        <v>15</v>
      </c>
      <c r="F67" s="5" t="s">
        <v>212</v>
      </c>
      <c r="G67" s="5" t="s">
        <v>15</v>
      </c>
      <c r="H67" s="5" t="s">
        <v>15</v>
      </c>
      <c r="I67" s="5" t="s">
        <v>15</v>
      </c>
      <c r="J67" s="5" t="s">
        <v>15</v>
      </c>
    </row>
    <row r="68" spans="1:14" ht="62.7" customHeight="1">
      <c r="A68" s="11">
        <v>55</v>
      </c>
      <c r="B68" s="4">
        <v>43551</v>
      </c>
      <c r="C68" s="1" t="s">
        <v>213</v>
      </c>
      <c r="D68" s="7" t="s">
        <v>214</v>
      </c>
      <c r="E68" s="5" t="s">
        <v>15</v>
      </c>
      <c r="F68" s="5" t="s">
        <v>15</v>
      </c>
      <c r="G68" s="5" t="s">
        <v>15</v>
      </c>
      <c r="H68" s="5" t="s">
        <v>15</v>
      </c>
      <c r="I68" s="5" t="s">
        <v>15</v>
      </c>
      <c r="J68" s="5" t="s">
        <v>15</v>
      </c>
    </row>
    <row r="69" spans="1:14" ht="99.75" customHeight="1">
      <c r="A69" s="11">
        <v>56</v>
      </c>
      <c r="B69" s="4">
        <v>43551</v>
      </c>
      <c r="C69" s="1" t="s">
        <v>215</v>
      </c>
      <c r="D69" s="5" t="s">
        <v>216</v>
      </c>
      <c r="E69" s="5" t="s">
        <v>183</v>
      </c>
      <c r="F69" s="5" t="s">
        <v>15</v>
      </c>
      <c r="G69" s="1" t="s">
        <v>217</v>
      </c>
      <c r="H69" s="1" t="s">
        <v>218</v>
      </c>
      <c r="I69" s="1" t="s">
        <v>219</v>
      </c>
      <c r="J69" s="1" t="s">
        <v>220</v>
      </c>
      <c r="K69">
        <v>7</v>
      </c>
      <c r="L69">
        <v>100</v>
      </c>
    </row>
    <row r="70" spans="1:14" ht="28.5" customHeight="1">
      <c r="A70" s="10"/>
      <c r="B70" s="10"/>
      <c r="C70" s="10"/>
      <c r="D70" s="10"/>
      <c r="E70" s="10"/>
      <c r="F70" s="10"/>
      <c r="G70" s="1" t="s">
        <v>221</v>
      </c>
      <c r="H70" s="5" t="s">
        <v>222</v>
      </c>
      <c r="I70" s="1" t="s">
        <v>223</v>
      </c>
      <c r="J70" s="5" t="s">
        <v>55</v>
      </c>
      <c r="K70">
        <v>2</v>
      </c>
    </row>
    <row r="71" spans="1:14" ht="28.5" customHeight="1">
      <c r="A71" s="11">
        <v>57</v>
      </c>
      <c r="B71" s="4">
        <v>43552</v>
      </c>
      <c r="C71" s="1" t="s">
        <v>80</v>
      </c>
      <c r="D71" s="5" t="s">
        <v>224</v>
      </c>
      <c r="E71" s="10"/>
      <c r="F71" s="10"/>
      <c r="G71" s="5" t="s">
        <v>225</v>
      </c>
      <c r="H71" s="5" t="s">
        <v>23</v>
      </c>
      <c r="I71" s="5" t="s">
        <v>15</v>
      </c>
      <c r="J71" s="5" t="s">
        <v>15</v>
      </c>
      <c r="L71">
        <v>7.6</v>
      </c>
    </row>
    <row r="72" spans="1:14" ht="28.5" customHeight="1">
      <c r="A72" s="11">
        <v>58</v>
      </c>
      <c r="B72" s="4">
        <v>43553</v>
      </c>
      <c r="C72" s="1" t="s">
        <v>226</v>
      </c>
      <c r="D72" s="5" t="s">
        <v>227</v>
      </c>
      <c r="E72" s="5" t="s">
        <v>15</v>
      </c>
      <c r="F72" s="5" t="s">
        <v>15</v>
      </c>
      <c r="G72" s="5" t="s">
        <v>228</v>
      </c>
      <c r="H72" s="5" t="s">
        <v>23</v>
      </c>
      <c r="I72" s="6">
        <v>26</v>
      </c>
      <c r="J72" s="5" t="s">
        <v>24</v>
      </c>
      <c r="K72">
        <v>1</v>
      </c>
      <c r="L72">
        <v>46.575000000000003</v>
      </c>
    </row>
    <row r="73" spans="1:14" ht="23.55" customHeight="1">
      <c r="A73" s="11">
        <v>59</v>
      </c>
      <c r="B73" s="4">
        <v>43553</v>
      </c>
      <c r="C73" s="5" t="s">
        <v>229</v>
      </c>
      <c r="D73" s="5" t="s">
        <v>230</v>
      </c>
      <c r="E73" s="5" t="s">
        <v>63</v>
      </c>
      <c r="F73" s="5" t="s">
        <v>15</v>
      </c>
      <c r="G73" s="5" t="s">
        <v>15</v>
      </c>
      <c r="H73" s="5" t="s">
        <v>15</v>
      </c>
      <c r="I73" s="5" t="s">
        <v>15</v>
      </c>
      <c r="J73" s="5" t="s">
        <v>15</v>
      </c>
      <c r="L73">
        <v>100</v>
      </c>
    </row>
    <row r="74" spans="1:14" ht="28.5" customHeight="1">
      <c r="A74" s="11">
        <v>60</v>
      </c>
      <c r="B74" s="4">
        <v>43554</v>
      </c>
      <c r="C74" s="1" t="s">
        <v>110</v>
      </c>
      <c r="D74" s="5" t="s">
        <v>231</v>
      </c>
      <c r="E74" s="5" t="s">
        <v>15</v>
      </c>
      <c r="F74" s="5" t="s">
        <v>15</v>
      </c>
      <c r="G74" s="1" t="s">
        <v>232</v>
      </c>
      <c r="H74" s="5" t="s">
        <v>53</v>
      </c>
      <c r="I74" s="1" t="s">
        <v>233</v>
      </c>
      <c r="J74" s="5" t="s">
        <v>55</v>
      </c>
      <c r="K74">
        <v>2</v>
      </c>
      <c r="L74">
        <v>580.01</v>
      </c>
    </row>
    <row r="75" spans="1:14" ht="57" customHeight="1">
      <c r="A75" s="11">
        <v>61</v>
      </c>
      <c r="B75" s="4">
        <v>43554</v>
      </c>
      <c r="C75" s="1" t="s">
        <v>226</v>
      </c>
      <c r="D75" s="5" t="s">
        <v>234</v>
      </c>
      <c r="E75" s="5" t="s">
        <v>15</v>
      </c>
      <c r="F75" s="5" t="s">
        <v>15</v>
      </c>
      <c r="G75" s="1" t="s">
        <v>235</v>
      </c>
      <c r="H75" s="5" t="s">
        <v>236</v>
      </c>
      <c r="I75" s="221" t="s">
        <v>237</v>
      </c>
      <c r="J75" s="5" t="s">
        <v>238</v>
      </c>
      <c r="K75">
        <v>4</v>
      </c>
      <c r="L75">
        <v>756</v>
      </c>
    </row>
    <row r="76" spans="1:14" ht="364.8" customHeight="1">
      <c r="A76" s="11">
        <v>62</v>
      </c>
      <c r="B76" s="5" t="s">
        <v>239</v>
      </c>
      <c r="C76" s="5" t="s">
        <v>240</v>
      </c>
      <c r="D76" s="5" t="s">
        <v>241</v>
      </c>
      <c r="E76" s="5" t="s">
        <v>63</v>
      </c>
      <c r="F76" s="5" t="s">
        <v>242</v>
      </c>
      <c r="G76" s="1" t="s">
        <v>243</v>
      </c>
      <c r="H76" s="220" t="s">
        <v>244</v>
      </c>
      <c r="I76" s="222" t="s">
        <v>454</v>
      </c>
      <c r="J76" s="305" t="s">
        <v>460</v>
      </c>
      <c r="K76">
        <v>38</v>
      </c>
      <c r="L76">
        <f>3.22+18.25+13.65+311</f>
        <v>346.12</v>
      </c>
      <c r="N76" s="306"/>
    </row>
    <row r="77" spans="1:14" ht="15.75" customHeight="1">
      <c r="A77" s="223" t="s">
        <v>245</v>
      </c>
      <c r="B77" s="223"/>
      <c r="C77" s="223"/>
      <c r="D77" s="223"/>
      <c r="E77" s="223"/>
      <c r="F77" s="223"/>
      <c r="G77" s="223"/>
      <c r="H77" s="223"/>
      <c r="I77" s="223"/>
      <c r="J77" s="223"/>
      <c r="K77" s="223"/>
      <c r="L77">
        <f>SUM(L12:L76)</f>
        <v>8543.7364300000027</v>
      </c>
    </row>
    <row r="78" spans="1:14">
      <c r="J78" s="202" t="s">
        <v>447</v>
      </c>
      <c r="K78">
        <f>SUM(K12:K76)</f>
        <v>124</v>
      </c>
    </row>
    <row r="79" spans="1:14">
      <c r="J79" s="202" t="s">
        <v>448</v>
      </c>
      <c r="K79">
        <v>2</v>
      </c>
    </row>
    <row r="80" spans="1:14">
      <c r="J80" s="202" t="s">
        <v>449</v>
      </c>
      <c r="K80">
        <v>126</v>
      </c>
    </row>
  </sheetData>
  <autoFilter ref="B11:J80" xr:uid="{00000000-0001-0000-0000-000000000000}"/>
  <mergeCells count="10">
    <mergeCell ref="A1:K1"/>
    <mergeCell ref="A2:K2"/>
    <mergeCell ref="A3:K3"/>
    <mergeCell ref="A4:K4"/>
    <mergeCell ref="A5:K5"/>
    <mergeCell ref="A77:K77"/>
    <mergeCell ref="A9:K9"/>
    <mergeCell ref="A10:K10"/>
    <mergeCell ref="A6:K6"/>
    <mergeCell ref="A7:K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6"/>
  <sheetViews>
    <sheetView topLeftCell="A13" zoomScale="157" zoomScaleNormal="76" workbookViewId="0">
      <selection sqref="A1:E1"/>
    </sheetView>
  </sheetViews>
  <sheetFormatPr defaultRowHeight="13.2"/>
  <cols>
    <col min="1" max="1" width="22.44140625" customWidth="1"/>
    <col min="2" max="2" width="58.6640625" customWidth="1"/>
    <col min="3" max="3" width="13.5546875" customWidth="1"/>
    <col min="4" max="4" width="11" customWidth="1"/>
    <col min="5" max="5" width="32" customWidth="1"/>
  </cols>
  <sheetData>
    <row r="1" spans="1:5" ht="43.5" customHeight="1">
      <c r="A1" s="243" t="s">
        <v>246</v>
      </c>
      <c r="B1" s="243"/>
      <c r="C1" s="243"/>
      <c r="D1" s="243"/>
      <c r="E1" s="243"/>
    </row>
    <row r="2" spans="1:5" ht="34.5" customHeight="1"/>
    <row r="3" spans="1:5" ht="14.25" customHeight="1">
      <c r="A3" s="205" t="s">
        <v>247</v>
      </c>
      <c r="B3" s="205"/>
      <c r="C3" s="206">
        <v>2018</v>
      </c>
      <c r="D3" s="207">
        <v>2019</v>
      </c>
    </row>
    <row r="4" spans="1:5" ht="12" customHeight="1">
      <c r="A4" s="205" t="s">
        <v>248</v>
      </c>
      <c r="B4" s="205"/>
      <c r="C4" s="208">
        <v>4.3239999999999998</v>
      </c>
      <c r="D4" s="209">
        <v>3.7709999999999999</v>
      </c>
    </row>
    <row r="5" spans="1:5" ht="12.75" customHeight="1">
      <c r="A5" s="204" t="s">
        <v>249</v>
      </c>
      <c r="B5" s="204"/>
      <c r="C5" s="208">
        <v>1.177</v>
      </c>
      <c r="D5" s="210">
        <v>86</v>
      </c>
    </row>
    <row r="6" spans="1:5" ht="12" customHeight="1">
      <c r="A6" s="205" t="s">
        <v>250</v>
      </c>
      <c r="B6" s="205"/>
      <c r="C6" s="211">
        <v>21</v>
      </c>
      <c r="D6" s="210">
        <v>0</v>
      </c>
    </row>
    <row r="7" spans="1:5" ht="14.25" customHeight="1">
      <c r="A7" s="204" t="s">
        <v>251</v>
      </c>
      <c r="B7" s="204"/>
      <c r="C7" s="211">
        <v>106</v>
      </c>
      <c r="D7" s="212"/>
    </row>
    <row r="8" spans="1:5" ht="12" customHeight="1">
      <c r="A8" s="205" t="s">
        <v>252</v>
      </c>
      <c r="B8" s="205"/>
      <c r="C8" s="208">
        <v>1.248</v>
      </c>
      <c r="D8" s="210">
        <v>98</v>
      </c>
    </row>
    <row r="9" spans="1:5" ht="13.5" customHeight="1">
      <c r="A9" s="204" t="s">
        <v>253</v>
      </c>
      <c r="B9" s="204"/>
      <c r="C9" s="213">
        <v>7.59</v>
      </c>
      <c r="D9" s="214" t="s">
        <v>254</v>
      </c>
    </row>
    <row r="10" spans="1:5" ht="12" customHeight="1">
      <c r="A10" s="205" t="s">
        <v>255</v>
      </c>
      <c r="B10" s="205"/>
      <c r="C10" s="208">
        <v>314.94299999999998</v>
      </c>
      <c r="D10" s="209">
        <v>30.734000000000002</v>
      </c>
    </row>
    <row r="11" spans="1:5" ht="15" customHeight="1">
      <c r="A11" s="204" t="s">
        <v>256</v>
      </c>
      <c r="B11" s="204"/>
      <c r="C11" s="208">
        <v>21.353000000000002</v>
      </c>
      <c r="D11" s="209">
        <v>1.2430000000000001</v>
      </c>
    </row>
    <row r="12" spans="1:5" ht="12" customHeight="1">
      <c r="A12" s="205" t="s">
        <v>257</v>
      </c>
      <c r="B12" s="205"/>
      <c r="C12" s="208">
        <v>3.899</v>
      </c>
      <c r="D12" s="210">
        <v>802</v>
      </c>
    </row>
    <row r="13" spans="1:5" ht="13.5" customHeight="1">
      <c r="A13" s="204" t="s">
        <v>258</v>
      </c>
      <c r="B13" s="204"/>
      <c r="C13" s="208">
        <v>3.0790000000000002</v>
      </c>
      <c r="D13" s="210">
        <v>250</v>
      </c>
    </row>
    <row r="14" spans="1:5" ht="12" customHeight="1">
      <c r="A14" s="205" t="s">
        <v>259</v>
      </c>
      <c r="B14" s="205"/>
      <c r="C14" s="211">
        <v>35</v>
      </c>
      <c r="D14" s="210">
        <v>3</v>
      </c>
    </row>
    <row r="15" spans="1:5" ht="14.25" customHeight="1">
      <c r="A15" s="204" t="s">
        <v>260</v>
      </c>
      <c r="B15" s="204"/>
      <c r="C15" s="211">
        <v>102</v>
      </c>
      <c r="D15" s="210">
        <v>12</v>
      </c>
    </row>
    <row r="16" spans="1:5" ht="12" customHeight="1">
      <c r="A16" s="205" t="s">
        <v>261</v>
      </c>
      <c r="B16" s="205"/>
      <c r="C16" s="211">
        <v>101</v>
      </c>
      <c r="D16" s="210">
        <v>12</v>
      </c>
    </row>
    <row r="17" spans="1:14" ht="13.5" customHeight="1">
      <c r="A17" s="204" t="s">
        <v>262</v>
      </c>
      <c r="B17" s="204"/>
      <c r="C17" s="211">
        <v>21</v>
      </c>
      <c r="D17" s="210">
        <v>4</v>
      </c>
    </row>
    <row r="18" spans="1:14" ht="12" customHeight="1">
      <c r="A18" s="205" t="s">
        <v>263</v>
      </c>
      <c r="B18" s="205"/>
      <c r="C18" s="211">
        <v>214</v>
      </c>
      <c r="D18" s="210">
        <v>65</v>
      </c>
    </row>
    <row r="19" spans="1:14" ht="13.5" customHeight="1">
      <c r="A19" s="204" t="s">
        <v>264</v>
      </c>
      <c r="B19" s="204"/>
      <c r="C19" s="211">
        <v>17</v>
      </c>
      <c r="D19" s="210">
        <v>6</v>
      </c>
    </row>
    <row r="20" spans="1:14" ht="12" customHeight="1">
      <c r="A20" s="205" t="s">
        <v>265</v>
      </c>
      <c r="B20" s="205"/>
      <c r="C20" s="208">
        <v>9.7170000000000005</v>
      </c>
      <c r="D20" s="210">
        <v>197</v>
      </c>
    </row>
    <row r="21" spans="1:14" ht="13.5" customHeight="1">
      <c r="A21" s="204" t="s">
        <v>266</v>
      </c>
      <c r="B21" s="204"/>
      <c r="C21" s="211">
        <v>4</v>
      </c>
      <c r="D21" s="210">
        <v>3</v>
      </c>
    </row>
    <row r="22" spans="1:14" ht="35.25" customHeight="1">
      <c r="A22" s="215" t="s">
        <v>267</v>
      </c>
      <c r="B22" s="215"/>
      <c r="C22" s="216">
        <v>546</v>
      </c>
      <c r="D22" s="217">
        <v>5</v>
      </c>
    </row>
    <row r="23" spans="1:14" ht="14.25" customHeight="1">
      <c r="A23" s="231" t="s">
        <v>268</v>
      </c>
      <c r="B23" s="232"/>
      <c r="C23" s="18">
        <v>41</v>
      </c>
      <c r="D23" s="17">
        <v>9</v>
      </c>
    </row>
    <row r="24" spans="1:14" ht="45.45" customHeight="1">
      <c r="A24" s="231" t="s">
        <v>269</v>
      </c>
      <c r="B24" s="232"/>
      <c r="C24" s="15">
        <v>57.603999999999999</v>
      </c>
      <c r="D24" s="16">
        <v>3.4870000000000001</v>
      </c>
    </row>
    <row r="25" spans="1:14" ht="14.25" customHeight="1">
      <c r="A25" s="231" t="s">
        <v>270</v>
      </c>
      <c r="B25" s="232"/>
      <c r="C25" s="18">
        <v>322</v>
      </c>
      <c r="D25" s="17">
        <v>44</v>
      </c>
      <c r="N25" t="s">
        <v>434</v>
      </c>
    </row>
    <row r="26" spans="1:14" ht="14.25" customHeight="1">
      <c r="A26" s="231" t="s">
        <v>271</v>
      </c>
      <c r="B26" s="232"/>
      <c r="C26" s="15">
        <v>49.819000000000003</v>
      </c>
      <c r="D26" s="16">
        <v>3.9119999999999999</v>
      </c>
      <c r="N26" t="s">
        <v>435</v>
      </c>
    </row>
    <row r="27" spans="1:14" ht="45.75" customHeight="1">
      <c r="A27" s="304" t="s">
        <v>272</v>
      </c>
      <c r="B27" s="232"/>
      <c r="C27" s="20">
        <v>20.523</v>
      </c>
      <c r="D27" s="21">
        <v>3.16</v>
      </c>
      <c r="N27" t="s">
        <v>436</v>
      </c>
    </row>
    <row r="28" spans="1:14" ht="14.25" customHeight="1">
      <c r="A28" s="231" t="s">
        <v>273</v>
      </c>
      <c r="B28" s="232"/>
      <c r="C28" s="22">
        <v>5.7679999999999998</v>
      </c>
      <c r="D28" s="23">
        <v>235</v>
      </c>
      <c r="N28" t="s">
        <v>437</v>
      </c>
    </row>
    <row r="29" spans="1:14" ht="45.45" customHeight="1">
      <c r="A29" s="231" t="s">
        <v>274</v>
      </c>
      <c r="B29" s="232"/>
      <c r="C29" s="24">
        <v>0</v>
      </c>
      <c r="D29" s="25"/>
      <c r="N29" t="s">
        <v>438</v>
      </c>
    </row>
    <row r="30" spans="1:14" ht="14.25" customHeight="1">
      <c r="A30" s="231" t="s">
        <v>275</v>
      </c>
      <c r="B30" s="232"/>
      <c r="C30" s="24">
        <v>0</v>
      </c>
      <c r="D30" s="26"/>
      <c r="N30" t="s">
        <v>439</v>
      </c>
    </row>
    <row r="31" spans="1:14" ht="47.55" customHeight="1">
      <c r="A31" s="231" t="s">
        <v>276</v>
      </c>
      <c r="B31" s="232"/>
      <c r="C31" s="27" t="s">
        <v>277</v>
      </c>
      <c r="D31" s="28">
        <v>4.37</v>
      </c>
      <c r="N31" t="s">
        <v>440</v>
      </c>
    </row>
    <row r="32" spans="1:14" ht="13.5" customHeight="1">
      <c r="A32" s="231" t="s">
        <v>278</v>
      </c>
      <c r="B32" s="232"/>
      <c r="C32" s="29" t="s">
        <v>279</v>
      </c>
      <c r="D32" s="23">
        <v>597</v>
      </c>
      <c r="N32" t="s">
        <v>441</v>
      </c>
    </row>
    <row r="33" spans="1:14" ht="13.5" customHeight="1">
      <c r="A33" s="233" t="s">
        <v>280</v>
      </c>
      <c r="B33" s="234"/>
      <c r="C33" s="234"/>
      <c r="D33" s="235"/>
      <c r="N33" t="s">
        <v>442</v>
      </c>
    </row>
    <row r="34" spans="1:14" ht="14.25" customHeight="1">
      <c r="A34" s="236" t="s">
        <v>281</v>
      </c>
      <c r="B34" s="232" t="s">
        <v>282</v>
      </c>
      <c r="C34" s="232"/>
      <c r="D34" s="239"/>
    </row>
    <row r="35" spans="1:14" ht="14.25" customHeight="1">
      <c r="A35" s="237"/>
      <c r="B35" s="14" t="s">
        <v>283</v>
      </c>
      <c r="C35" s="31">
        <v>0</v>
      </c>
      <c r="D35" s="25"/>
    </row>
    <row r="36" spans="1:14" ht="14.25" customHeight="1">
      <c r="A36" s="237"/>
      <c r="B36" s="14" t="s">
        <v>284</v>
      </c>
      <c r="C36" s="32">
        <v>0</v>
      </c>
      <c r="D36" s="25"/>
    </row>
    <row r="37" spans="1:14" ht="14.25" customHeight="1">
      <c r="A37" s="237"/>
      <c r="B37" s="14" t="s">
        <v>285</v>
      </c>
      <c r="C37" s="24">
        <v>0</v>
      </c>
      <c r="D37" s="25"/>
    </row>
    <row r="38" spans="1:14" ht="14.25" customHeight="1">
      <c r="A38" s="237"/>
      <c r="B38" s="14" t="s">
        <v>286</v>
      </c>
      <c r="C38" s="24">
        <v>0</v>
      </c>
      <c r="D38" s="25"/>
    </row>
    <row r="39" spans="1:14" ht="14.25" customHeight="1">
      <c r="A39" s="237"/>
      <c r="B39" s="14" t="s">
        <v>287</v>
      </c>
      <c r="C39" s="24">
        <v>0</v>
      </c>
      <c r="D39" s="25"/>
    </row>
    <row r="40" spans="1:14" ht="14.25" customHeight="1">
      <c r="A40" s="238"/>
      <c r="B40" s="14" t="s">
        <v>288</v>
      </c>
      <c r="C40" s="24">
        <v>0</v>
      </c>
      <c r="D40" s="25"/>
    </row>
    <row r="41" spans="1:14" ht="14.25" customHeight="1">
      <c r="A41" s="240" t="s">
        <v>289</v>
      </c>
      <c r="B41" s="14" t="s">
        <v>290</v>
      </c>
      <c r="C41" s="24">
        <v>0</v>
      </c>
      <c r="D41" s="25"/>
    </row>
    <row r="42" spans="1:14" ht="14.25" customHeight="1">
      <c r="A42" s="241"/>
      <c r="B42" s="14" t="s">
        <v>291</v>
      </c>
      <c r="C42" s="24">
        <v>0</v>
      </c>
      <c r="D42" s="25"/>
    </row>
    <row r="43" spans="1:14" ht="14.25" customHeight="1">
      <c r="A43" s="241"/>
      <c r="B43" s="14" t="s">
        <v>292</v>
      </c>
      <c r="C43" s="24">
        <v>0</v>
      </c>
      <c r="D43" s="25"/>
    </row>
    <row r="44" spans="1:14" ht="14.25" customHeight="1">
      <c r="A44" s="241"/>
      <c r="B44" s="14" t="s">
        <v>293</v>
      </c>
      <c r="C44" s="24">
        <v>0</v>
      </c>
      <c r="D44" s="25"/>
    </row>
    <row r="45" spans="1:14" ht="14.25" customHeight="1">
      <c r="A45" s="241"/>
      <c r="B45" s="14" t="s">
        <v>294</v>
      </c>
      <c r="C45" s="24">
        <v>0</v>
      </c>
      <c r="D45" s="25"/>
    </row>
    <row r="46" spans="1:14">
      <c r="A46" s="242"/>
      <c r="B46" s="14" t="s">
        <v>295</v>
      </c>
      <c r="C46" s="24">
        <v>0</v>
      </c>
      <c r="D46" s="25"/>
    </row>
  </sheetData>
  <mergeCells count="15">
    <mergeCell ref="A1:E1"/>
    <mergeCell ref="A23:B23"/>
    <mergeCell ref="A24:B24"/>
    <mergeCell ref="A25:B25"/>
    <mergeCell ref="A26:B26"/>
    <mergeCell ref="A27:B27"/>
    <mergeCell ref="A28:B28"/>
    <mergeCell ref="A29:B29"/>
    <mergeCell ref="A30:B30"/>
    <mergeCell ref="A31:B31"/>
    <mergeCell ref="A32:B32"/>
    <mergeCell ref="A33:D33"/>
    <mergeCell ref="A34:A40"/>
    <mergeCell ref="B34:D34"/>
    <mergeCell ref="A41:A46"/>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3"/>
  <sheetViews>
    <sheetView topLeftCell="A28" zoomScale="118" zoomScaleNormal="118" workbookViewId="0">
      <selection activeCell="H13" sqref="H13"/>
    </sheetView>
  </sheetViews>
  <sheetFormatPr defaultRowHeight="13.2"/>
  <cols>
    <col min="1" max="1" width="22.88671875" customWidth="1"/>
    <col min="2" max="2" width="23.77734375" customWidth="1"/>
    <col min="3" max="3" width="12.44140625" customWidth="1"/>
    <col min="4" max="5" width="10.88671875" customWidth="1"/>
    <col min="6" max="6" width="12.6640625" customWidth="1"/>
    <col min="7" max="7" width="16.44140625" customWidth="1"/>
    <col min="8" max="8" width="31.77734375" customWidth="1"/>
  </cols>
  <sheetData>
    <row r="1" spans="1:8" ht="37.5" customHeight="1">
      <c r="A1" s="243" t="s">
        <v>296</v>
      </c>
      <c r="B1" s="243"/>
      <c r="C1" s="243"/>
      <c r="D1" s="243"/>
      <c r="E1" s="243"/>
      <c r="F1" s="243"/>
      <c r="G1" s="243"/>
      <c r="H1" s="243"/>
    </row>
    <row r="2" spans="1:8" ht="12" customHeight="1">
      <c r="A2" s="281">
        <v>2015</v>
      </c>
      <c r="B2" s="282"/>
      <c r="C2" s="282"/>
      <c r="D2" s="34">
        <v>2016</v>
      </c>
      <c r="E2" s="35">
        <v>2017</v>
      </c>
      <c r="F2" s="36">
        <v>2018</v>
      </c>
      <c r="G2" s="37">
        <v>2019</v>
      </c>
    </row>
    <row r="3" spans="1:8" ht="13.5" customHeight="1">
      <c r="A3" s="248"/>
      <c r="B3" s="249"/>
      <c r="C3" s="249"/>
      <c r="D3" s="249"/>
      <c r="E3" s="249"/>
      <c r="F3" s="249"/>
      <c r="G3" s="283"/>
    </row>
    <row r="4" spans="1:8" ht="12" customHeight="1">
      <c r="A4" s="266" t="s">
        <v>297</v>
      </c>
      <c r="B4" s="41" t="s">
        <v>298</v>
      </c>
      <c r="C4" s="42">
        <v>0</v>
      </c>
      <c r="D4" s="43">
        <v>240.18799999999999</v>
      </c>
      <c r="E4" s="44" t="s">
        <v>299</v>
      </c>
      <c r="F4" s="42">
        <v>0</v>
      </c>
      <c r="G4" s="45">
        <v>0</v>
      </c>
    </row>
    <row r="5" spans="1:8" ht="11.25" customHeight="1">
      <c r="A5" s="267"/>
      <c r="B5" s="46" t="s">
        <v>300</v>
      </c>
      <c r="C5" s="47">
        <v>0</v>
      </c>
      <c r="D5" s="47">
        <v>0</v>
      </c>
      <c r="E5" s="48">
        <v>0</v>
      </c>
      <c r="F5" s="47">
        <v>0</v>
      </c>
      <c r="G5" s="49">
        <v>0</v>
      </c>
    </row>
    <row r="6" spans="1:8" ht="12" customHeight="1">
      <c r="A6" s="267"/>
      <c r="B6" s="50" t="s">
        <v>301</v>
      </c>
      <c r="C6" s="47">
        <v>0</v>
      </c>
      <c r="D6" s="47">
        <v>0</v>
      </c>
      <c r="E6" s="48">
        <v>0</v>
      </c>
      <c r="F6" s="51"/>
      <c r="G6" s="49">
        <v>0</v>
      </c>
    </row>
    <row r="7" spans="1:8" ht="30.45" customHeight="1">
      <c r="A7" s="267"/>
      <c r="B7" s="52" t="s">
        <v>302</v>
      </c>
      <c r="C7" s="53">
        <v>0</v>
      </c>
      <c r="D7" s="54">
        <v>45.164999999999999</v>
      </c>
      <c r="E7" s="55" t="s">
        <v>303</v>
      </c>
      <c r="F7" s="56">
        <v>0</v>
      </c>
      <c r="G7" s="57">
        <v>0</v>
      </c>
    </row>
    <row r="8" spans="1:8" ht="19.5" customHeight="1">
      <c r="A8" s="267"/>
      <c r="B8" s="58" t="s">
        <v>304</v>
      </c>
      <c r="C8" s="59">
        <v>0</v>
      </c>
      <c r="D8" s="288">
        <v>0</v>
      </c>
      <c r="E8" s="60" t="s">
        <v>305</v>
      </c>
      <c r="F8" s="59">
        <v>0</v>
      </c>
      <c r="G8" s="61">
        <v>0</v>
      </c>
    </row>
    <row r="9" spans="1:8" ht="24.75" customHeight="1">
      <c r="A9" s="267"/>
      <c r="B9" s="39" t="s">
        <v>306</v>
      </c>
      <c r="C9" s="62">
        <v>0</v>
      </c>
      <c r="D9" s="62">
        <v>0</v>
      </c>
      <c r="E9" s="63">
        <v>0</v>
      </c>
      <c r="F9" s="64"/>
      <c r="G9" s="65">
        <v>0</v>
      </c>
    </row>
    <row r="10" spans="1:8" ht="12" customHeight="1">
      <c r="A10" s="267"/>
      <c r="B10" s="66" t="s">
        <v>307</v>
      </c>
      <c r="C10" s="67">
        <v>0</v>
      </c>
      <c r="D10" s="289">
        <v>0</v>
      </c>
      <c r="E10" s="69" t="s">
        <v>308</v>
      </c>
      <c r="F10" s="70">
        <v>0</v>
      </c>
      <c r="G10" s="71">
        <v>0</v>
      </c>
    </row>
    <row r="11" spans="1:8" ht="12" customHeight="1">
      <c r="A11" s="267"/>
      <c r="B11" s="72" t="s">
        <v>309</v>
      </c>
      <c r="C11" s="73">
        <v>0</v>
      </c>
      <c r="D11" s="74">
        <v>3</v>
      </c>
      <c r="E11" s="75">
        <v>1</v>
      </c>
      <c r="F11" s="76">
        <v>0</v>
      </c>
      <c r="G11" s="77">
        <v>0</v>
      </c>
    </row>
    <row r="12" spans="1:8" ht="12.6" customHeight="1">
      <c r="A12" s="268"/>
      <c r="B12" s="78" t="s">
        <v>310</v>
      </c>
      <c r="C12" s="79">
        <v>0</v>
      </c>
      <c r="D12" s="290">
        <v>6</v>
      </c>
      <c r="E12" s="81">
        <v>2</v>
      </c>
      <c r="F12" s="80"/>
      <c r="G12" s="82">
        <v>0</v>
      </c>
    </row>
    <row r="13" spans="1:8" ht="12" customHeight="1">
      <c r="A13" s="284" t="s">
        <v>311</v>
      </c>
      <c r="B13" s="66" t="s">
        <v>312</v>
      </c>
      <c r="C13" s="83">
        <v>0</v>
      </c>
      <c r="D13" s="84">
        <v>0</v>
      </c>
      <c r="E13" s="64"/>
      <c r="F13" s="70">
        <v>256</v>
      </c>
      <c r="G13" s="65">
        <v>0</v>
      </c>
    </row>
    <row r="14" spans="1:8" ht="12" customHeight="1">
      <c r="A14" s="285"/>
      <c r="B14" s="66" t="s">
        <v>313</v>
      </c>
      <c r="C14" s="67">
        <v>0</v>
      </c>
      <c r="D14" s="85">
        <v>0</v>
      </c>
      <c r="E14" s="63">
        <v>0</v>
      </c>
      <c r="F14" s="68"/>
      <c r="G14" s="71">
        <v>0</v>
      </c>
    </row>
    <row r="15" spans="1:8" ht="12" customHeight="1">
      <c r="A15" s="285"/>
      <c r="B15" s="66" t="s">
        <v>314</v>
      </c>
      <c r="C15" s="67">
        <v>0</v>
      </c>
      <c r="D15" s="68">
        <v>0</v>
      </c>
      <c r="E15" s="301">
        <v>0</v>
      </c>
      <c r="F15" s="68"/>
      <c r="G15" s="71">
        <v>0</v>
      </c>
    </row>
    <row r="16" spans="1:8" ht="12" customHeight="1">
      <c r="A16" s="285"/>
      <c r="B16" s="66" t="s">
        <v>315</v>
      </c>
      <c r="C16" s="83">
        <v>0</v>
      </c>
      <c r="D16" s="84">
        <v>0</v>
      </c>
      <c r="E16" s="301">
        <v>0</v>
      </c>
      <c r="F16" s="62">
        <v>0</v>
      </c>
      <c r="G16" s="71">
        <v>0</v>
      </c>
    </row>
    <row r="17" spans="1:14" ht="12" customHeight="1">
      <c r="A17" s="285"/>
      <c r="B17" s="66" t="s">
        <v>316</v>
      </c>
      <c r="C17" s="67">
        <v>0</v>
      </c>
      <c r="D17" s="84">
        <v>0</v>
      </c>
      <c r="E17" s="301">
        <v>0</v>
      </c>
      <c r="F17" s="68"/>
      <c r="G17" s="71">
        <v>0</v>
      </c>
    </row>
    <row r="18" spans="1:14" ht="12" customHeight="1">
      <c r="A18" s="285"/>
      <c r="B18" s="66" t="s">
        <v>317</v>
      </c>
      <c r="C18" s="67">
        <v>0</v>
      </c>
      <c r="D18" s="84">
        <v>0</v>
      </c>
      <c r="E18" s="301">
        <v>0</v>
      </c>
      <c r="F18" s="70">
        <v>13</v>
      </c>
      <c r="G18" s="71">
        <v>0</v>
      </c>
    </row>
    <row r="19" spans="1:14" ht="12" customHeight="1">
      <c r="A19" s="285"/>
      <c r="B19" s="86" t="s">
        <v>318</v>
      </c>
      <c r="C19" s="87">
        <v>0</v>
      </c>
      <c r="D19" s="88">
        <v>0</v>
      </c>
      <c r="E19" s="302">
        <v>0</v>
      </c>
      <c r="F19" s="89">
        <v>1</v>
      </c>
      <c r="G19" s="90">
        <v>0</v>
      </c>
    </row>
    <row r="20" spans="1:14" ht="12.3" customHeight="1">
      <c r="A20" s="286"/>
      <c r="B20" s="91" t="s">
        <v>310</v>
      </c>
      <c r="C20" s="92">
        <v>0</v>
      </c>
      <c r="D20" s="93">
        <v>0</v>
      </c>
      <c r="E20" s="303">
        <v>0</v>
      </c>
      <c r="F20" s="94"/>
      <c r="G20" s="95">
        <v>0</v>
      </c>
    </row>
    <row r="21" spans="1:14" ht="12.75" customHeight="1">
      <c r="A21" s="263" t="s">
        <v>319</v>
      </c>
      <c r="B21" s="96" t="s">
        <v>320</v>
      </c>
      <c r="C21" s="97">
        <v>0</v>
      </c>
      <c r="D21" s="98">
        <v>0</v>
      </c>
      <c r="E21" s="99">
        <v>91</v>
      </c>
      <c r="F21" s="100"/>
      <c r="G21" s="45">
        <v>0</v>
      </c>
    </row>
    <row r="22" spans="1:14" ht="12" customHeight="1">
      <c r="A22" s="264"/>
      <c r="B22" s="50" t="s">
        <v>321</v>
      </c>
      <c r="C22" s="101">
        <v>0</v>
      </c>
      <c r="D22" s="102">
        <v>0</v>
      </c>
      <c r="E22" s="51">
        <v>0</v>
      </c>
      <c r="F22" s="32">
        <v>0</v>
      </c>
      <c r="G22" s="49">
        <v>0</v>
      </c>
    </row>
    <row r="23" spans="1:14" ht="12" customHeight="1">
      <c r="A23" s="264"/>
      <c r="B23" s="50" t="s">
        <v>322</v>
      </c>
      <c r="C23" s="103">
        <v>0</v>
      </c>
      <c r="D23" s="102">
        <v>0</v>
      </c>
      <c r="E23" s="51">
        <v>0</v>
      </c>
      <c r="F23" s="51"/>
      <c r="G23" s="49">
        <v>0</v>
      </c>
    </row>
    <row r="24" spans="1:14" ht="12.75" customHeight="1">
      <c r="A24" s="264"/>
      <c r="B24" s="104" t="s">
        <v>323</v>
      </c>
      <c r="C24" s="103">
        <v>0</v>
      </c>
      <c r="D24" s="105">
        <v>0</v>
      </c>
      <c r="E24" s="106">
        <v>0</v>
      </c>
      <c r="F24" s="107"/>
      <c r="G24" s="108">
        <v>0</v>
      </c>
    </row>
    <row r="25" spans="1:14" ht="12" customHeight="1">
      <c r="A25" s="264"/>
      <c r="B25" s="50" t="s">
        <v>324</v>
      </c>
      <c r="C25" s="101">
        <v>0</v>
      </c>
      <c r="D25" s="51"/>
      <c r="E25" s="109">
        <v>14</v>
      </c>
      <c r="F25" s="47">
        <v>0</v>
      </c>
      <c r="G25" s="49">
        <v>0</v>
      </c>
      <c r="N25" t="s">
        <v>434</v>
      </c>
    </row>
    <row r="26" spans="1:14" ht="83.4" customHeight="1">
      <c r="A26" s="264"/>
      <c r="B26" s="110" t="s">
        <v>325</v>
      </c>
      <c r="C26" s="111">
        <v>0</v>
      </c>
      <c r="D26" s="110" t="s">
        <v>326</v>
      </c>
      <c r="E26" s="112">
        <v>236</v>
      </c>
      <c r="F26" s="113" t="s">
        <v>327</v>
      </c>
      <c r="G26" s="114">
        <v>0</v>
      </c>
      <c r="N26" t="s">
        <v>435</v>
      </c>
    </row>
    <row r="27" spans="1:14" ht="12" hidden="1" customHeight="1">
      <c r="A27" s="265"/>
      <c r="B27" s="91" t="s">
        <v>310</v>
      </c>
      <c r="C27" s="92">
        <v>0</v>
      </c>
      <c r="D27" s="94"/>
      <c r="E27" s="115">
        <v>18</v>
      </c>
      <c r="F27" s="116">
        <v>1</v>
      </c>
      <c r="G27" s="95"/>
      <c r="N27" t="s">
        <v>436</v>
      </c>
    </row>
    <row r="28" spans="1:14" ht="12.75" customHeight="1">
      <c r="A28" s="266" t="s">
        <v>328</v>
      </c>
      <c r="B28" s="117" t="s">
        <v>329</v>
      </c>
      <c r="C28" s="118">
        <v>0</v>
      </c>
      <c r="D28" s="119"/>
      <c r="E28" s="120">
        <v>0</v>
      </c>
      <c r="F28" s="118">
        <v>11</v>
      </c>
      <c r="G28" s="121">
        <v>0</v>
      </c>
      <c r="N28" t="s">
        <v>437</v>
      </c>
    </row>
    <row r="29" spans="1:14" ht="12" customHeight="1">
      <c r="A29" s="267"/>
      <c r="B29" s="122" t="s">
        <v>318</v>
      </c>
      <c r="C29" s="123">
        <v>0</v>
      </c>
      <c r="D29" s="124">
        <v>0</v>
      </c>
      <c r="E29" s="125">
        <v>0</v>
      </c>
      <c r="F29" s="126">
        <v>1</v>
      </c>
      <c r="G29" s="127">
        <v>0</v>
      </c>
      <c r="N29" t="s">
        <v>438</v>
      </c>
    </row>
    <row r="30" spans="1:14" ht="12.45" customHeight="1">
      <c r="A30" s="268"/>
      <c r="B30" s="300" t="s">
        <v>459</v>
      </c>
      <c r="C30" s="79">
        <v>0</v>
      </c>
      <c r="D30" s="128">
        <v>0</v>
      </c>
      <c r="E30" s="129">
        <v>0</v>
      </c>
      <c r="F30" s="79">
        <v>3</v>
      </c>
      <c r="G30" s="82">
        <v>0</v>
      </c>
      <c r="N30" t="s">
        <v>439</v>
      </c>
    </row>
    <row r="31" spans="1:14" ht="22.2" customHeight="1">
      <c r="A31" s="246" t="s">
        <v>330</v>
      </c>
      <c r="B31" s="247"/>
      <c r="C31" s="247"/>
      <c r="D31" s="247"/>
      <c r="E31" s="247"/>
      <c r="F31" s="247"/>
      <c r="G31" s="269"/>
      <c r="N31" t="s">
        <v>440</v>
      </c>
    </row>
    <row r="32" spans="1:14" ht="12.75" customHeight="1">
      <c r="A32" s="270" t="s">
        <v>331</v>
      </c>
      <c r="B32" s="131" t="s">
        <v>332</v>
      </c>
      <c r="C32" s="132">
        <v>14310</v>
      </c>
      <c r="D32" s="132">
        <v>0</v>
      </c>
      <c r="E32" s="133">
        <v>129.15700000000001</v>
      </c>
      <c r="F32" s="134">
        <v>63.771000000000001</v>
      </c>
      <c r="G32" s="135">
        <v>0</v>
      </c>
      <c r="N32" t="s">
        <v>441</v>
      </c>
    </row>
    <row r="33" spans="1:14" ht="0.45" customHeight="1">
      <c r="A33" s="271"/>
      <c r="B33" s="272" t="s">
        <v>333</v>
      </c>
      <c r="C33" s="291" t="s">
        <v>455</v>
      </c>
      <c r="D33" s="275">
        <v>0</v>
      </c>
      <c r="E33" s="277">
        <v>0</v>
      </c>
      <c r="F33" s="275">
        <v>3</v>
      </c>
      <c r="G33" s="279">
        <v>0</v>
      </c>
      <c r="N33" t="s">
        <v>442</v>
      </c>
    </row>
    <row r="34" spans="1:14" ht="12.75" customHeight="1">
      <c r="A34" s="130" t="s">
        <v>334</v>
      </c>
      <c r="B34" s="273"/>
      <c r="C34" s="274"/>
      <c r="D34" s="276"/>
      <c r="E34" s="278"/>
      <c r="F34" s="276"/>
      <c r="G34" s="280"/>
    </row>
    <row r="35" spans="1:14" ht="12.75" customHeight="1">
      <c r="A35" s="256"/>
      <c r="B35" s="136" t="s">
        <v>335</v>
      </c>
      <c r="C35" s="137">
        <v>1</v>
      </c>
      <c r="D35" s="137">
        <v>0</v>
      </c>
      <c r="E35" s="138">
        <v>2</v>
      </c>
      <c r="F35" s="137">
        <v>2</v>
      </c>
      <c r="G35" s="139">
        <v>0</v>
      </c>
    </row>
    <row r="36" spans="1:14" ht="12.75" customHeight="1">
      <c r="A36" s="257"/>
      <c r="B36" s="140" t="s">
        <v>336</v>
      </c>
      <c r="C36" s="141">
        <v>5</v>
      </c>
      <c r="D36" s="141">
        <v>0</v>
      </c>
      <c r="E36" s="142">
        <v>15</v>
      </c>
      <c r="F36" s="141">
        <v>5</v>
      </c>
      <c r="G36" s="95">
        <v>0</v>
      </c>
    </row>
    <row r="37" spans="1:14" ht="20.7" customHeight="1">
      <c r="A37" s="258" t="s">
        <v>337</v>
      </c>
      <c r="B37" s="259"/>
      <c r="C37" s="259"/>
      <c r="D37" s="259"/>
      <c r="E37" s="259"/>
      <c r="F37" s="259"/>
      <c r="G37" s="260"/>
    </row>
    <row r="38" spans="1:14" ht="12" customHeight="1">
      <c r="A38" s="261" t="s">
        <v>338</v>
      </c>
      <c r="B38" s="262"/>
      <c r="C38" s="143">
        <v>461</v>
      </c>
      <c r="D38" s="144">
        <v>4.0229999999999997</v>
      </c>
      <c r="E38" s="145">
        <v>1.4730000000000001</v>
      </c>
      <c r="F38" s="143">
        <v>783</v>
      </c>
      <c r="G38" s="299" t="s">
        <v>339</v>
      </c>
    </row>
    <row r="39" spans="1:14" ht="11.25" customHeight="1">
      <c r="A39" s="254" t="s">
        <v>340</v>
      </c>
      <c r="B39" s="255"/>
      <c r="C39" s="83">
        <v>0</v>
      </c>
      <c r="D39" s="83">
        <v>56</v>
      </c>
      <c r="E39" s="146">
        <v>434</v>
      </c>
      <c r="F39" s="83">
        <v>7</v>
      </c>
      <c r="G39" s="71"/>
    </row>
    <row r="40" spans="1:14" ht="10.199999999999999" customHeight="1">
      <c r="A40" s="261" t="s">
        <v>341</v>
      </c>
      <c r="B40" s="262"/>
      <c r="C40" s="143">
        <v>513</v>
      </c>
      <c r="D40" s="143">
        <v>687</v>
      </c>
      <c r="E40" s="145">
        <v>1.3109999999999999</v>
      </c>
      <c r="F40" s="143">
        <v>147</v>
      </c>
      <c r="G40" s="147">
        <v>14</v>
      </c>
    </row>
    <row r="41" spans="1:14" ht="9.4499999999999993" customHeight="1">
      <c r="A41" s="252" t="s">
        <v>342</v>
      </c>
      <c r="B41" s="253"/>
      <c r="C41" s="148">
        <v>5.5910000000000002</v>
      </c>
      <c r="D41" s="148">
        <v>13.353999999999999</v>
      </c>
      <c r="E41" s="149">
        <v>38.606999999999999</v>
      </c>
      <c r="F41" s="148">
        <v>22.161999999999999</v>
      </c>
      <c r="G41" s="150">
        <v>5.7</v>
      </c>
    </row>
    <row r="42" spans="1:14" ht="11.25" customHeight="1">
      <c r="A42" s="254" t="s">
        <v>343</v>
      </c>
      <c r="B42" s="255"/>
      <c r="C42" s="83">
        <v>0</v>
      </c>
      <c r="D42" s="83">
        <v>615</v>
      </c>
      <c r="E42" s="146">
        <v>934</v>
      </c>
      <c r="F42" s="151">
        <v>1.0980000000000001</v>
      </c>
      <c r="G42" s="152">
        <v>145</v>
      </c>
    </row>
    <row r="43" spans="1:14" ht="12" customHeight="1">
      <c r="A43" s="246" t="s">
        <v>344</v>
      </c>
      <c r="B43" s="247"/>
      <c r="C43" s="153">
        <v>0</v>
      </c>
      <c r="D43" s="153">
        <v>1</v>
      </c>
      <c r="E43" s="154">
        <v>4</v>
      </c>
      <c r="F43" s="153">
        <v>5</v>
      </c>
      <c r="G43" s="155">
        <v>7</v>
      </c>
    </row>
    <row r="44" spans="1:14" ht="12" customHeight="1">
      <c r="A44" s="246" t="s">
        <v>345</v>
      </c>
      <c r="B44" s="247"/>
      <c r="C44" s="153">
        <v>0</v>
      </c>
      <c r="D44" s="153">
        <v>0</v>
      </c>
      <c r="E44" s="154">
        <v>37</v>
      </c>
      <c r="F44" s="156">
        <v>23.492999999999999</v>
      </c>
      <c r="G44" s="157" t="s">
        <v>346</v>
      </c>
    </row>
    <row r="45" spans="1:14" ht="12" customHeight="1">
      <c r="A45" s="246" t="s">
        <v>347</v>
      </c>
      <c r="B45" s="247"/>
      <c r="C45" s="153">
        <v>0</v>
      </c>
      <c r="D45" s="153">
        <v>896</v>
      </c>
      <c r="E45" s="154">
        <v>592</v>
      </c>
      <c r="F45" s="153">
        <v>180</v>
      </c>
      <c r="G45" s="158">
        <v>586</v>
      </c>
    </row>
    <row r="46" spans="1:14" ht="12" customHeight="1">
      <c r="A46" s="246" t="s">
        <v>348</v>
      </c>
      <c r="B46" s="247"/>
      <c r="C46" s="153">
        <v>0</v>
      </c>
      <c r="D46" s="156">
        <v>4.3760000000000003</v>
      </c>
      <c r="E46" s="154">
        <v>369</v>
      </c>
      <c r="F46" s="153">
        <v>145</v>
      </c>
      <c r="G46" s="71"/>
    </row>
    <row r="47" spans="1:14" ht="13.2" customHeight="1">
      <c r="A47" s="297" t="s">
        <v>457</v>
      </c>
      <c r="B47" s="293"/>
      <c r="C47" s="292">
        <v>0</v>
      </c>
      <c r="D47" s="292">
        <v>0</v>
      </c>
      <c r="E47" s="294" t="s">
        <v>456</v>
      </c>
      <c r="F47" s="292">
        <v>8</v>
      </c>
      <c r="G47" s="295"/>
    </row>
    <row r="48" spans="1:14" ht="33" customHeight="1">
      <c r="A48" s="298" t="s">
        <v>458</v>
      </c>
      <c r="B48" s="296"/>
      <c r="C48" s="292"/>
      <c r="D48" s="292"/>
      <c r="E48" s="294"/>
      <c r="F48" s="292"/>
      <c r="G48" s="295"/>
    </row>
    <row r="49" spans="1:7" ht="13.5" customHeight="1">
      <c r="A49" s="248" t="s">
        <v>349</v>
      </c>
      <c r="B49" s="249"/>
      <c r="C49" s="67">
        <v>0</v>
      </c>
      <c r="D49" s="67">
        <v>0</v>
      </c>
      <c r="E49" s="159">
        <v>0</v>
      </c>
      <c r="F49" s="160" t="s">
        <v>350</v>
      </c>
      <c r="G49" s="65"/>
    </row>
    <row r="50" spans="1:7" ht="12.75" customHeight="1">
      <c r="A50" s="244" t="s">
        <v>351</v>
      </c>
      <c r="B50" s="245"/>
      <c r="C50" s="62">
        <v>0</v>
      </c>
      <c r="D50" s="62">
        <v>0</v>
      </c>
      <c r="E50" s="63">
        <v>0</v>
      </c>
      <c r="F50" s="62">
        <v>5</v>
      </c>
      <c r="G50" s="71"/>
    </row>
    <row r="51" spans="1:7" ht="12.75" customHeight="1">
      <c r="A51" s="250" t="s">
        <v>352</v>
      </c>
      <c r="B51" s="251"/>
      <c r="C51" s="161" t="s">
        <v>353</v>
      </c>
      <c r="D51" s="161" t="s">
        <v>354</v>
      </c>
      <c r="E51" s="162" t="s">
        <v>355</v>
      </c>
      <c r="F51" s="161" t="s">
        <v>356</v>
      </c>
      <c r="G51" s="65"/>
    </row>
    <row r="52" spans="1:7" ht="12.75" customHeight="1">
      <c r="A52" s="244" t="s">
        <v>351</v>
      </c>
      <c r="B52" s="245"/>
      <c r="C52" s="163">
        <v>5</v>
      </c>
      <c r="D52" s="163">
        <v>1</v>
      </c>
      <c r="E52" s="164">
        <v>6</v>
      </c>
      <c r="F52" s="163">
        <v>15</v>
      </c>
      <c r="G52" s="65"/>
    </row>
    <row r="53" spans="1:7" ht="112.05" customHeight="1"/>
  </sheetData>
  <mergeCells count="31">
    <mergeCell ref="A1:H1"/>
    <mergeCell ref="A2:C2"/>
    <mergeCell ref="A3:G3"/>
    <mergeCell ref="A4:A12"/>
    <mergeCell ref="A13:A20"/>
    <mergeCell ref="A21:A27"/>
    <mergeCell ref="A28:A30"/>
    <mergeCell ref="A31:G31"/>
    <mergeCell ref="A32:A33"/>
    <mergeCell ref="B33:B34"/>
    <mergeCell ref="C33:C34"/>
    <mergeCell ref="D33:D34"/>
    <mergeCell ref="E33:E34"/>
    <mergeCell ref="F33:F34"/>
    <mergeCell ref="G33:G34"/>
    <mergeCell ref="A35:A36"/>
    <mergeCell ref="A37:G37"/>
    <mergeCell ref="A38:B38"/>
    <mergeCell ref="A39:B39"/>
    <mergeCell ref="A40:B40"/>
    <mergeCell ref="A41:B41"/>
    <mergeCell ref="A42:B42"/>
    <mergeCell ref="A43:B43"/>
    <mergeCell ref="A44:B44"/>
    <mergeCell ref="A45:B45"/>
    <mergeCell ref="A52:B52"/>
    <mergeCell ref="A46:B46"/>
    <mergeCell ref="A47:B47"/>
    <mergeCell ref="A49:B49"/>
    <mergeCell ref="A50:B50"/>
    <mergeCell ref="A51:B5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0"/>
  <sheetViews>
    <sheetView topLeftCell="A10" zoomScale="87" zoomScaleNormal="76" workbookViewId="0">
      <selection activeCell="A20" sqref="A20"/>
    </sheetView>
  </sheetViews>
  <sheetFormatPr defaultRowHeight="13.2"/>
  <cols>
    <col min="1" max="1" width="70.44140625" customWidth="1"/>
    <col min="2" max="2" width="10.88671875" customWidth="1"/>
    <col min="3" max="3" width="12.6640625" customWidth="1"/>
    <col min="4" max="4" width="8.6640625" customWidth="1"/>
    <col min="5" max="5" width="31.77734375" customWidth="1"/>
  </cols>
  <sheetData>
    <row r="1" spans="1:5" ht="39.75" customHeight="1">
      <c r="A1" s="243" t="s">
        <v>357</v>
      </c>
      <c r="B1" s="243"/>
      <c r="C1" s="243"/>
      <c r="D1" s="243"/>
      <c r="E1" s="243"/>
    </row>
    <row r="2" spans="1:5" ht="36.299999999999997" customHeight="1">
      <c r="A2" s="38" t="s">
        <v>358</v>
      </c>
      <c r="B2" s="165">
        <v>2017</v>
      </c>
      <c r="C2" s="166">
        <v>2018</v>
      </c>
      <c r="D2" s="167">
        <v>2019</v>
      </c>
    </row>
    <row r="3" spans="1:5" ht="12.75" customHeight="1">
      <c r="A3" s="38" t="s">
        <v>359</v>
      </c>
      <c r="B3" s="168">
        <v>47.344000000000001</v>
      </c>
      <c r="C3" s="151">
        <v>47.447000000000003</v>
      </c>
      <c r="D3" s="169">
        <v>2.6520000000000001</v>
      </c>
    </row>
    <row r="4" spans="1:5" ht="12.75" customHeight="1">
      <c r="A4" s="38" t="s">
        <v>360</v>
      </c>
      <c r="B4" s="146">
        <v>373</v>
      </c>
      <c r="C4" s="83">
        <v>424</v>
      </c>
      <c r="D4" s="152">
        <v>98</v>
      </c>
    </row>
    <row r="5" spans="1:5" ht="12.75" customHeight="1">
      <c r="A5" s="38" t="s">
        <v>361</v>
      </c>
      <c r="B5" s="146">
        <v>29</v>
      </c>
      <c r="C5" s="83">
        <v>84</v>
      </c>
      <c r="D5" s="147">
        <v>6</v>
      </c>
    </row>
    <row r="6" spans="1:5" ht="12.75" customHeight="1">
      <c r="A6" s="38" t="s">
        <v>362</v>
      </c>
      <c r="B6" s="146">
        <v>17</v>
      </c>
      <c r="C6" s="83">
        <v>16</v>
      </c>
      <c r="D6" s="147">
        <v>1</v>
      </c>
    </row>
    <row r="7" spans="1:5" ht="12.75" customHeight="1">
      <c r="A7" s="38" t="s">
        <v>363</v>
      </c>
      <c r="B7" s="146">
        <v>40</v>
      </c>
      <c r="C7" s="83">
        <v>27</v>
      </c>
      <c r="D7" s="152">
        <v>4</v>
      </c>
    </row>
    <row r="8" spans="1:5" ht="13.5" customHeight="1">
      <c r="A8" s="38" t="s">
        <v>364</v>
      </c>
      <c r="B8" s="168">
        <v>46.170999999999999</v>
      </c>
      <c r="C8" s="151">
        <v>45.774999999999999</v>
      </c>
      <c r="D8" s="170">
        <v>2.4239999999999999</v>
      </c>
    </row>
    <row r="9" spans="1:5" ht="13.5" customHeight="1">
      <c r="A9" s="38" t="s">
        <v>365</v>
      </c>
      <c r="B9" s="146">
        <v>714</v>
      </c>
      <c r="C9" s="151">
        <v>1.121</v>
      </c>
      <c r="D9" s="152">
        <v>119</v>
      </c>
    </row>
    <row r="10" spans="1:5" ht="70.5" customHeight="1">
      <c r="A10" s="38" t="s">
        <v>366</v>
      </c>
      <c r="B10" s="146">
        <v>0</v>
      </c>
      <c r="C10" s="83">
        <v>0</v>
      </c>
      <c r="D10" s="152">
        <v>0</v>
      </c>
    </row>
    <row r="11" spans="1:5" ht="13.5" customHeight="1">
      <c r="A11" s="38" t="s">
        <v>367</v>
      </c>
      <c r="B11" s="171">
        <v>325</v>
      </c>
      <c r="C11" s="163">
        <v>305</v>
      </c>
      <c r="D11" s="152">
        <v>143</v>
      </c>
    </row>
    <row r="12" spans="1:5" ht="13.5" customHeight="1">
      <c r="A12" s="38" t="s">
        <v>368</v>
      </c>
      <c r="B12" s="171">
        <v>435</v>
      </c>
      <c r="C12" s="67">
        <v>4</v>
      </c>
      <c r="D12" s="71"/>
    </row>
    <row r="13" spans="1:5" ht="13.5" customHeight="1">
      <c r="A13" s="38" t="s">
        <v>369</v>
      </c>
      <c r="B13" s="149">
        <v>1.3460000000000001</v>
      </c>
      <c r="C13" s="172">
        <v>300</v>
      </c>
      <c r="D13" s="147">
        <v>34</v>
      </c>
    </row>
    <row r="14" spans="1:5" ht="13.5" customHeight="1">
      <c r="A14" s="38" t="s">
        <v>370</v>
      </c>
      <c r="B14" s="149">
        <v>28.934000000000001</v>
      </c>
      <c r="C14" s="173">
        <v>29.527999999999999</v>
      </c>
      <c r="D14" s="169">
        <v>9.6669999999999998</v>
      </c>
    </row>
    <row r="15" spans="1:5" ht="12.75" customHeight="1">
      <c r="A15" s="287" t="s">
        <v>371</v>
      </c>
      <c r="B15" s="171">
        <v>541</v>
      </c>
      <c r="C15" s="70">
        <v>640</v>
      </c>
      <c r="D15" s="147">
        <v>306</v>
      </c>
    </row>
    <row r="16" spans="1:5" ht="12.75" customHeight="1">
      <c r="A16" s="38" t="s">
        <v>372</v>
      </c>
      <c r="B16" s="171">
        <v>62</v>
      </c>
      <c r="C16" s="70">
        <v>26</v>
      </c>
      <c r="D16" s="147">
        <v>2</v>
      </c>
    </row>
    <row r="17" spans="1:14" ht="13.5" customHeight="1">
      <c r="A17" s="38" t="s">
        <v>373</v>
      </c>
      <c r="B17" s="159">
        <v>61</v>
      </c>
      <c r="C17" s="64"/>
      <c r="D17" s="65"/>
    </row>
    <row r="18" spans="1:14" ht="13.5" customHeight="1">
      <c r="A18" s="38" t="s">
        <v>374</v>
      </c>
      <c r="B18" s="171">
        <v>464</v>
      </c>
      <c r="C18" s="70">
        <v>115</v>
      </c>
      <c r="D18" s="152">
        <v>40</v>
      </c>
    </row>
    <row r="19" spans="1:14" ht="12.75" customHeight="1">
      <c r="A19" s="38" t="s">
        <v>375</v>
      </c>
      <c r="B19" s="171">
        <v>25</v>
      </c>
      <c r="C19" s="144">
        <v>9.6509999999999998</v>
      </c>
      <c r="D19" s="65"/>
    </row>
    <row r="20" spans="1:14" ht="39.75" customHeight="1">
      <c r="A20" s="38" t="s">
        <v>376</v>
      </c>
      <c r="B20" s="174">
        <v>71</v>
      </c>
      <c r="C20" s="70">
        <v>73</v>
      </c>
      <c r="D20" s="40"/>
    </row>
    <row r="21" spans="1:14" ht="12.75" customHeight="1">
      <c r="A21" s="38" t="s">
        <v>377</v>
      </c>
      <c r="B21" s="63">
        <v>0</v>
      </c>
      <c r="C21" s="64"/>
      <c r="D21" s="65"/>
    </row>
    <row r="22" spans="1:14" ht="12.75" customHeight="1">
      <c r="A22" s="248" t="s">
        <v>378</v>
      </c>
      <c r="B22" s="249"/>
      <c r="C22" s="249"/>
      <c r="D22" s="283"/>
    </row>
    <row r="23" spans="1:14" ht="12.75" customHeight="1">
      <c r="A23" s="38" t="s">
        <v>379</v>
      </c>
      <c r="B23" s="64"/>
      <c r="C23" s="70">
        <v>31</v>
      </c>
      <c r="D23" s="175">
        <v>1</v>
      </c>
    </row>
    <row r="24" spans="1:14" ht="12.75" customHeight="1">
      <c r="A24" s="38" t="s">
        <v>380</v>
      </c>
      <c r="B24" s="176">
        <v>13.959</v>
      </c>
      <c r="C24" s="148">
        <v>43.570999999999998</v>
      </c>
      <c r="D24" s="177" t="s">
        <v>381</v>
      </c>
    </row>
    <row r="25" spans="1:14" ht="14.25" customHeight="1">
      <c r="A25" s="38" t="s">
        <v>382</v>
      </c>
      <c r="B25" s="159">
        <v>0</v>
      </c>
      <c r="C25" s="70">
        <v>290</v>
      </c>
      <c r="D25" s="147">
        <v>211</v>
      </c>
      <c r="N25" t="s">
        <v>434</v>
      </c>
    </row>
    <row r="26" spans="1:14" ht="12.75" customHeight="1">
      <c r="A26" s="38" t="s">
        <v>383</v>
      </c>
      <c r="B26" s="159">
        <v>0</v>
      </c>
      <c r="C26" s="67">
        <v>3</v>
      </c>
      <c r="D26" s="152">
        <v>0</v>
      </c>
      <c r="N26" t="s">
        <v>435</v>
      </c>
    </row>
    <row r="27" spans="1:14" ht="13.5" customHeight="1">
      <c r="A27" s="38" t="s">
        <v>384</v>
      </c>
      <c r="B27" s="159">
        <v>46</v>
      </c>
      <c r="C27" s="160" t="s">
        <v>385</v>
      </c>
      <c r="D27" s="178">
        <v>0</v>
      </c>
      <c r="N27" t="s">
        <v>436</v>
      </c>
    </row>
    <row r="28" spans="1:14" ht="13.5" customHeight="1">
      <c r="A28" s="38" t="s">
        <v>386</v>
      </c>
      <c r="B28" s="171">
        <v>235</v>
      </c>
      <c r="C28" s="67">
        <v>5</v>
      </c>
      <c r="D28" s="65"/>
      <c r="N28" t="s">
        <v>437</v>
      </c>
    </row>
    <row r="29" spans="1:14" ht="13.5" customHeight="1">
      <c r="A29" s="38" t="s">
        <v>387</v>
      </c>
      <c r="B29" s="159">
        <v>0</v>
      </c>
      <c r="C29" s="64"/>
      <c r="D29" s="65"/>
      <c r="N29" t="s">
        <v>438</v>
      </c>
    </row>
    <row r="30" spans="1:14" ht="39" customHeight="1">
      <c r="A30" s="38" t="s">
        <v>388</v>
      </c>
      <c r="B30" s="39"/>
      <c r="C30" s="70">
        <v>13</v>
      </c>
      <c r="D30" s="40"/>
      <c r="N30" t="s">
        <v>439</v>
      </c>
    </row>
    <row r="31" spans="1:14" ht="13.5" customHeight="1">
      <c r="A31" s="38" t="s">
        <v>389</v>
      </c>
      <c r="B31" s="171">
        <v>0</v>
      </c>
      <c r="C31" s="64"/>
      <c r="D31" s="65"/>
      <c r="N31" t="s">
        <v>440</v>
      </c>
    </row>
    <row r="32" spans="1:14" ht="13.5" customHeight="1">
      <c r="A32" s="38" t="s">
        <v>390</v>
      </c>
      <c r="B32" s="171">
        <v>0</v>
      </c>
      <c r="C32" s="64"/>
      <c r="D32" s="65"/>
      <c r="N32" t="s">
        <v>441</v>
      </c>
    </row>
    <row r="33" spans="1:14" ht="13.5" customHeight="1">
      <c r="A33" s="38" t="s">
        <v>391</v>
      </c>
      <c r="B33" s="174">
        <v>67</v>
      </c>
      <c r="C33" s="64"/>
      <c r="D33" s="65"/>
      <c r="N33" t="s">
        <v>442</v>
      </c>
    </row>
    <row r="34" spans="1:14" ht="12.75" customHeight="1">
      <c r="A34" s="38" t="s">
        <v>392</v>
      </c>
      <c r="B34" s="174">
        <v>81</v>
      </c>
      <c r="C34" s="143">
        <v>187</v>
      </c>
      <c r="D34" s="65"/>
    </row>
    <row r="35" spans="1:14" ht="12" customHeight="1">
      <c r="A35" s="38" t="s">
        <v>393</v>
      </c>
      <c r="B35" s="159">
        <v>1</v>
      </c>
      <c r="C35" s="68"/>
      <c r="D35" s="71"/>
    </row>
    <row r="36" spans="1:14" ht="12.75" customHeight="1">
      <c r="A36" s="38" t="s">
        <v>394</v>
      </c>
      <c r="B36" s="171">
        <v>0</v>
      </c>
      <c r="C36" s="70">
        <v>0</v>
      </c>
      <c r="D36" s="65"/>
    </row>
    <row r="37" spans="1:14" ht="13.5" customHeight="1">
      <c r="A37" s="38" t="s">
        <v>395</v>
      </c>
      <c r="B37" s="174">
        <v>14</v>
      </c>
      <c r="C37" s="143">
        <v>14</v>
      </c>
      <c r="D37" s="65"/>
    </row>
    <row r="38" spans="1:14" ht="14.25" customHeight="1">
      <c r="A38" s="38" t="s">
        <v>396</v>
      </c>
      <c r="B38" s="69" t="s">
        <v>397</v>
      </c>
      <c r="C38" s="70">
        <v>0</v>
      </c>
      <c r="D38" s="65"/>
    </row>
    <row r="39" spans="1:14" ht="12.75" customHeight="1">
      <c r="A39" s="38" t="s">
        <v>398</v>
      </c>
      <c r="B39" s="171">
        <v>0</v>
      </c>
      <c r="C39" s="62">
        <v>0</v>
      </c>
      <c r="D39" s="65"/>
    </row>
    <row r="40" spans="1:14" ht="39.75" customHeight="1">
      <c r="A40" s="38" t="s">
        <v>399</v>
      </c>
      <c r="B40" s="146">
        <v>7</v>
      </c>
      <c r="C40" s="39"/>
      <c r="D40" s="175">
        <v>1</v>
      </c>
    </row>
    <row r="41" spans="1:14" ht="13.5" customHeight="1">
      <c r="A41" s="38" t="s">
        <v>400</v>
      </c>
      <c r="B41" s="171">
        <v>34</v>
      </c>
      <c r="C41" s="67">
        <v>20</v>
      </c>
      <c r="D41" s="152">
        <v>89</v>
      </c>
    </row>
    <row r="42" spans="1:14" ht="12.75" customHeight="1">
      <c r="A42" s="38" t="s">
        <v>401</v>
      </c>
      <c r="B42" s="171">
        <v>0</v>
      </c>
      <c r="C42" s="64"/>
      <c r="D42" s="65"/>
    </row>
    <row r="43" spans="1:14" ht="12.75" customHeight="1">
      <c r="A43" s="38" t="s">
        <v>402</v>
      </c>
      <c r="B43" s="171">
        <v>1</v>
      </c>
      <c r="C43" s="64"/>
      <c r="D43" s="65"/>
    </row>
    <row r="44" spans="1:14" ht="12.75" customHeight="1">
      <c r="A44" s="38" t="s">
        <v>403</v>
      </c>
      <c r="B44" s="171">
        <v>0</v>
      </c>
      <c r="C44" s="64"/>
      <c r="D44" s="65"/>
    </row>
    <row r="45" spans="1:14" ht="12.75" customHeight="1">
      <c r="A45" s="38" t="s">
        <v>404</v>
      </c>
      <c r="B45" s="159">
        <v>613</v>
      </c>
      <c r="C45" s="67">
        <v>4</v>
      </c>
      <c r="D45" s="65"/>
    </row>
    <row r="46" spans="1:14" ht="12.75" customHeight="1">
      <c r="A46" s="248" t="s">
        <v>405</v>
      </c>
      <c r="B46" s="249"/>
      <c r="C46" s="249"/>
      <c r="D46" s="283"/>
    </row>
    <row r="47" spans="1:14" ht="12.75" customHeight="1">
      <c r="A47" s="38" t="s">
        <v>406</v>
      </c>
      <c r="B47" s="85">
        <v>0</v>
      </c>
      <c r="C47" s="67">
        <v>0</v>
      </c>
      <c r="D47" s="65"/>
    </row>
    <row r="48" spans="1:14" ht="13.5" customHeight="1">
      <c r="A48" s="38" t="s">
        <v>407</v>
      </c>
      <c r="B48" s="85">
        <v>0</v>
      </c>
      <c r="C48" s="143">
        <v>0</v>
      </c>
      <c r="D48" s="65"/>
    </row>
    <row r="49" spans="1:4" ht="13.5" customHeight="1">
      <c r="A49" s="38" t="s">
        <v>408</v>
      </c>
      <c r="B49" s="85">
        <v>0</v>
      </c>
      <c r="C49" s="64"/>
      <c r="D49" s="65"/>
    </row>
    <row r="50" spans="1:4" ht="13.5" customHeight="1">
      <c r="A50" s="248" t="s">
        <v>409</v>
      </c>
      <c r="B50" s="249"/>
      <c r="C50" s="249"/>
      <c r="D50" s="283"/>
    </row>
  </sheetData>
  <mergeCells count="4">
    <mergeCell ref="A1:E1"/>
    <mergeCell ref="A22:D22"/>
    <mergeCell ref="A46:D46"/>
    <mergeCell ref="A50:D5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76" zoomScaleNormal="76" workbookViewId="0">
      <selection activeCell="N35" sqref="N35"/>
    </sheetView>
  </sheetViews>
  <sheetFormatPr defaultRowHeight="13.2"/>
  <cols>
    <col min="1" max="1" width="22" customWidth="1"/>
    <col min="2" max="2" width="37.33203125" customWidth="1"/>
    <col min="3" max="4" width="10.88671875" customWidth="1"/>
    <col min="5" max="5" width="12.6640625" customWidth="1"/>
    <col min="6" max="6" width="8.6640625" customWidth="1"/>
    <col min="7" max="7" width="31.77734375" customWidth="1"/>
  </cols>
  <sheetData>
    <row r="1" spans="1:7" ht="41.25" customHeight="1">
      <c r="A1" s="243" t="s">
        <v>410</v>
      </c>
      <c r="B1" s="243"/>
      <c r="C1" s="243"/>
      <c r="D1" s="243"/>
      <c r="E1" s="243"/>
      <c r="F1" s="243"/>
      <c r="G1" s="243"/>
    </row>
    <row r="2" spans="1:7" ht="33.299999999999997" customHeight="1">
      <c r="A2" s="179" t="s">
        <v>411</v>
      </c>
      <c r="B2" s="180">
        <v>2015</v>
      </c>
      <c r="C2" s="181">
        <v>2016</v>
      </c>
      <c r="D2" s="182">
        <v>2017</v>
      </c>
      <c r="E2" s="183">
        <v>2018</v>
      </c>
      <c r="F2" s="184">
        <v>2019</v>
      </c>
    </row>
    <row r="3" spans="1:7" ht="13.5" customHeight="1">
      <c r="A3" s="30" t="s">
        <v>412</v>
      </c>
      <c r="B3" s="185">
        <v>1.5940000000000001</v>
      </c>
      <c r="C3" s="185">
        <v>2.0139999999999998</v>
      </c>
      <c r="D3" s="186">
        <v>2.1920000000000002</v>
      </c>
      <c r="E3" s="185">
        <v>3.9969999999999999</v>
      </c>
      <c r="F3" s="187">
        <v>3.5379999999999998</v>
      </c>
    </row>
    <row r="4" spans="1:7" ht="12.75" customHeight="1">
      <c r="A4" s="188" t="s">
        <v>413</v>
      </c>
      <c r="B4" s="103">
        <v>10</v>
      </c>
      <c r="C4" s="103">
        <v>14</v>
      </c>
      <c r="D4" s="189">
        <v>14</v>
      </c>
      <c r="E4" s="103">
        <v>14</v>
      </c>
      <c r="F4" s="25"/>
    </row>
    <row r="5" spans="1:7" ht="12.75" customHeight="1">
      <c r="A5" s="188" t="s">
        <v>414</v>
      </c>
      <c r="B5" s="185">
        <v>1.1559999999999999</v>
      </c>
      <c r="C5" s="185">
        <v>1.4410000000000001</v>
      </c>
      <c r="D5" s="109">
        <v>825</v>
      </c>
      <c r="E5" s="47">
        <v>904</v>
      </c>
      <c r="F5" s="23">
        <v>73</v>
      </c>
    </row>
    <row r="6" spans="1:7" ht="13.5" customHeight="1">
      <c r="A6" s="30" t="s">
        <v>415</v>
      </c>
      <c r="B6" s="185">
        <v>86.76</v>
      </c>
      <c r="C6" s="190">
        <v>269.36</v>
      </c>
      <c r="D6" s="186">
        <v>309.13299999999998</v>
      </c>
      <c r="E6" s="185">
        <v>240.429</v>
      </c>
      <c r="F6" s="28">
        <v>20.2</v>
      </c>
    </row>
    <row r="7" spans="1:7" ht="12.75" customHeight="1">
      <c r="A7" s="188" t="s">
        <v>416</v>
      </c>
      <c r="B7" s="191">
        <v>2.8410000000000002</v>
      </c>
      <c r="C7" s="191">
        <v>1.917</v>
      </c>
      <c r="D7" s="192">
        <v>2.0619999999999998</v>
      </c>
      <c r="E7" s="191">
        <v>2.964</v>
      </c>
      <c r="F7" s="23">
        <v>286</v>
      </c>
    </row>
    <row r="8" spans="1:7" ht="12" customHeight="1">
      <c r="A8" s="193" t="s">
        <v>344</v>
      </c>
      <c r="B8" s="47">
        <v>64</v>
      </c>
      <c r="C8" s="47">
        <v>10</v>
      </c>
      <c r="D8" s="109">
        <v>7</v>
      </c>
      <c r="E8" s="47">
        <v>7</v>
      </c>
      <c r="F8" s="194">
        <v>1</v>
      </c>
    </row>
    <row r="9" spans="1:7" ht="13.5" customHeight="1">
      <c r="A9" s="30" t="s">
        <v>417</v>
      </c>
      <c r="B9" s="195">
        <v>1</v>
      </c>
      <c r="C9" s="195">
        <v>554</v>
      </c>
      <c r="D9" s="48">
        <v>3</v>
      </c>
      <c r="E9" s="195">
        <v>6</v>
      </c>
      <c r="F9" s="23">
        <v>9</v>
      </c>
    </row>
    <row r="10" spans="1:7" ht="14.25" customHeight="1">
      <c r="A10" s="33" t="s">
        <v>418</v>
      </c>
      <c r="B10" s="103">
        <v>316</v>
      </c>
      <c r="C10" s="196" t="s">
        <v>419</v>
      </c>
      <c r="D10" s="192">
        <v>1.8129999999999999</v>
      </c>
      <c r="E10" s="103">
        <v>95</v>
      </c>
      <c r="F10" s="194">
        <v>26</v>
      </c>
    </row>
    <row r="11" spans="1:7" ht="12.75" customHeight="1">
      <c r="A11" s="188" t="s">
        <v>420</v>
      </c>
      <c r="B11" s="195">
        <v>4</v>
      </c>
      <c r="C11" s="197">
        <v>2.6589999999999998</v>
      </c>
      <c r="D11" s="48">
        <v>0</v>
      </c>
      <c r="E11" s="195">
        <v>66</v>
      </c>
      <c r="F11" s="23">
        <v>197</v>
      </c>
    </row>
    <row r="12" spans="1:7" ht="39.75" customHeight="1">
      <c r="A12" s="13" t="s">
        <v>421</v>
      </c>
      <c r="B12" s="47">
        <v>15</v>
      </c>
      <c r="C12" s="185">
        <v>1.4219999999999999</v>
      </c>
      <c r="D12" s="109">
        <v>17</v>
      </c>
      <c r="E12" s="47">
        <v>455</v>
      </c>
      <c r="F12" s="23">
        <v>0</v>
      </c>
    </row>
    <row r="13" spans="1:7" ht="13.5" customHeight="1">
      <c r="A13" s="30" t="s">
        <v>412</v>
      </c>
      <c r="B13" s="47">
        <v>0</v>
      </c>
      <c r="C13" s="47">
        <v>20</v>
      </c>
      <c r="D13" s="198">
        <v>0</v>
      </c>
      <c r="E13" s="199">
        <v>0</v>
      </c>
      <c r="F13" s="25"/>
    </row>
    <row r="14" spans="1:7" ht="13.5" customHeight="1">
      <c r="A14" s="30" t="s">
        <v>422</v>
      </c>
      <c r="B14" s="47">
        <v>0</v>
      </c>
      <c r="C14" s="47">
        <v>0</v>
      </c>
      <c r="D14" s="109">
        <v>0</v>
      </c>
      <c r="E14" s="47">
        <v>0</v>
      </c>
      <c r="F14" s="25"/>
    </row>
    <row r="15" spans="1:7" ht="13.5" customHeight="1">
      <c r="A15" s="30" t="s">
        <v>281</v>
      </c>
      <c r="B15" s="103">
        <v>4</v>
      </c>
      <c r="C15" s="103">
        <v>4</v>
      </c>
      <c r="D15" s="109">
        <v>6</v>
      </c>
      <c r="E15" s="47">
        <v>8</v>
      </c>
      <c r="F15" s="17">
        <v>1</v>
      </c>
    </row>
    <row r="16" spans="1:7" ht="12" customHeight="1">
      <c r="A16" s="193" t="s">
        <v>423</v>
      </c>
      <c r="B16" s="47">
        <v>368</v>
      </c>
      <c r="C16" s="185">
        <v>3.0409999999999999</v>
      </c>
      <c r="D16" s="189">
        <v>443</v>
      </c>
      <c r="E16" s="191">
        <v>1.2270000000000001</v>
      </c>
      <c r="F16" s="17">
        <v>16</v>
      </c>
    </row>
    <row r="17" spans="1:14" ht="12" customHeight="1">
      <c r="A17" s="193" t="s">
        <v>424</v>
      </c>
      <c r="B17" s="103">
        <v>2</v>
      </c>
      <c r="C17" s="103">
        <v>0</v>
      </c>
      <c r="D17" s="109">
        <v>0</v>
      </c>
      <c r="E17" s="47">
        <v>0</v>
      </c>
      <c r="F17" s="17">
        <v>0</v>
      </c>
    </row>
    <row r="18" spans="1:14" ht="12" customHeight="1">
      <c r="A18" s="193" t="s">
        <v>344</v>
      </c>
      <c r="B18" s="195">
        <v>0</v>
      </c>
      <c r="C18" s="195">
        <v>0</v>
      </c>
      <c r="D18" s="105">
        <v>0</v>
      </c>
      <c r="E18" s="102">
        <v>0</v>
      </c>
      <c r="F18" s="19"/>
    </row>
    <row r="19" spans="1:14" ht="12" customHeight="1">
      <c r="A19" s="193" t="s">
        <v>345</v>
      </c>
      <c r="B19" s="47">
        <v>0</v>
      </c>
      <c r="C19" s="47">
        <v>0</v>
      </c>
      <c r="D19" s="105">
        <v>0</v>
      </c>
      <c r="E19" s="102">
        <v>0</v>
      </c>
      <c r="F19" s="19"/>
    </row>
    <row r="20" spans="1:14" ht="12" customHeight="1">
      <c r="A20" s="193" t="s">
        <v>425</v>
      </c>
      <c r="B20" s="195">
        <v>0</v>
      </c>
      <c r="C20" s="195">
        <v>0</v>
      </c>
      <c r="D20" s="105">
        <v>0</v>
      </c>
      <c r="E20" s="102">
        <v>0</v>
      </c>
      <c r="F20" s="19"/>
    </row>
    <row r="21" spans="1:14" ht="12" customHeight="1">
      <c r="A21" s="193" t="s">
        <v>426</v>
      </c>
      <c r="B21" s="47">
        <v>0</v>
      </c>
      <c r="C21" s="47">
        <v>0</v>
      </c>
      <c r="D21" s="105">
        <v>0</v>
      </c>
      <c r="E21" s="102">
        <v>0</v>
      </c>
      <c r="F21" s="19"/>
    </row>
    <row r="22" spans="1:14" ht="39" customHeight="1">
      <c r="A22" s="13" t="s">
        <v>427</v>
      </c>
      <c r="B22" s="47">
        <v>0</v>
      </c>
      <c r="C22" s="47">
        <v>0</v>
      </c>
      <c r="D22" s="105">
        <v>0</v>
      </c>
      <c r="E22" s="102">
        <v>0</v>
      </c>
      <c r="F22" s="26"/>
    </row>
    <row r="23" spans="1:14" ht="12.75" customHeight="1">
      <c r="A23" s="188" t="s">
        <v>428</v>
      </c>
      <c r="B23" s="102">
        <v>0</v>
      </c>
      <c r="C23" s="105">
        <v>0</v>
      </c>
      <c r="D23" s="105">
        <v>0</v>
      </c>
      <c r="E23" s="195">
        <v>0</v>
      </c>
      <c r="F23" s="25"/>
    </row>
    <row r="24" spans="1:14" ht="12" customHeight="1">
      <c r="A24" s="193" t="s">
        <v>429</v>
      </c>
      <c r="B24" s="102">
        <v>0</v>
      </c>
      <c r="C24" s="105">
        <v>0</v>
      </c>
      <c r="D24" s="105">
        <v>0</v>
      </c>
      <c r="E24" s="103">
        <v>0</v>
      </c>
      <c r="F24" s="19"/>
    </row>
    <row r="25" spans="1:14" ht="13.5" customHeight="1">
      <c r="A25" s="30" t="s">
        <v>281</v>
      </c>
      <c r="B25" s="102">
        <v>0</v>
      </c>
      <c r="C25" s="105">
        <v>0</v>
      </c>
      <c r="D25" s="105">
        <v>0</v>
      </c>
      <c r="E25" s="107"/>
      <c r="F25" s="25"/>
      <c r="N25" t="s">
        <v>434</v>
      </c>
    </row>
    <row r="26" spans="1:14" ht="12.75" customHeight="1">
      <c r="A26" s="188" t="s">
        <v>430</v>
      </c>
      <c r="B26" s="102">
        <v>0</v>
      </c>
      <c r="C26" s="105">
        <v>0</v>
      </c>
      <c r="D26" s="107"/>
      <c r="E26" s="47">
        <v>0</v>
      </c>
      <c r="F26" s="25"/>
      <c r="N26" t="s">
        <v>435</v>
      </c>
    </row>
    <row r="27" spans="1:14" ht="12" customHeight="1">
      <c r="A27" s="193" t="s">
        <v>424</v>
      </c>
      <c r="B27" s="102">
        <v>0</v>
      </c>
      <c r="C27" s="105">
        <v>0</v>
      </c>
      <c r="D27" s="200">
        <v>0</v>
      </c>
      <c r="E27" s="47">
        <v>0</v>
      </c>
      <c r="F27" s="19"/>
      <c r="N27" t="s">
        <v>436</v>
      </c>
    </row>
    <row r="28" spans="1:14" ht="12" customHeight="1">
      <c r="A28" s="201" t="s">
        <v>431</v>
      </c>
      <c r="B28" s="102">
        <v>0</v>
      </c>
      <c r="C28" s="105">
        <v>0</v>
      </c>
      <c r="D28" s="189">
        <v>0</v>
      </c>
      <c r="E28" s="51"/>
      <c r="F28" s="19"/>
      <c r="N28" t="s">
        <v>437</v>
      </c>
    </row>
    <row r="29" spans="1:14" ht="13.5" customHeight="1">
      <c r="A29" s="30" t="s">
        <v>417</v>
      </c>
      <c r="B29" s="102">
        <v>0</v>
      </c>
      <c r="C29" s="105">
        <v>0</v>
      </c>
      <c r="D29" s="189">
        <v>0</v>
      </c>
      <c r="E29" s="47">
        <v>0</v>
      </c>
      <c r="F29" s="25"/>
      <c r="N29" t="s">
        <v>438</v>
      </c>
    </row>
    <row r="30" spans="1:14" ht="13.5" customHeight="1">
      <c r="A30" s="30" t="s">
        <v>432</v>
      </c>
      <c r="B30" s="102">
        <v>0</v>
      </c>
      <c r="C30" s="107"/>
      <c r="D30" s="107"/>
      <c r="E30" s="47">
        <v>0</v>
      </c>
      <c r="F30" s="25"/>
      <c r="N30" t="s">
        <v>439</v>
      </c>
    </row>
    <row r="31" spans="1:14" ht="12.75" customHeight="1">
      <c r="A31" s="188" t="s">
        <v>420</v>
      </c>
      <c r="B31" s="102">
        <v>0</v>
      </c>
      <c r="C31" s="105">
        <v>0</v>
      </c>
      <c r="D31" s="105">
        <v>0</v>
      </c>
      <c r="E31" s="107"/>
      <c r="F31" s="25"/>
      <c r="N31" t="s">
        <v>440</v>
      </c>
    </row>
    <row r="32" spans="1:14" ht="30.45" customHeight="1">
      <c r="A32" s="30" t="s">
        <v>433</v>
      </c>
      <c r="B32" s="102">
        <v>0</v>
      </c>
      <c r="C32" s="105">
        <v>0</v>
      </c>
      <c r="D32" s="105">
        <v>0</v>
      </c>
      <c r="E32" s="32">
        <v>0</v>
      </c>
      <c r="F32" s="25"/>
      <c r="N32" t="s">
        <v>441</v>
      </c>
    </row>
    <row r="33" spans="14:14">
      <c r="N33" t="s">
        <v>442</v>
      </c>
    </row>
  </sheetData>
  <mergeCells count="1">
    <mergeCell ref="A1:G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s V h V V n P 7 U o e l A A A A 9 g A A A B I A H A B D b 2 5 m a W c v U G F j a 2 F n Z S 5 4 b W w g o h g A K K A U A A A A A A A A A A A A A A A A A A A A A A A A A A A A h Y 9 N C s I w G E S v U r J v / o o g 5 W u 6 c C V Y E Q R x G 2 J s g 2 0 q T W p 6 N x c e y S t Y 0 a o 7 l / P m L W b u 1 x v k Q 1 N H F 9 0 5 0 9 o M M U x R p K 1 q D 8 a W G e r 9 M Z 6 j X M B G q p M s d T T K 1 q W D O 2 S o 8 v 6 c E h J C w C H B b V c S T i k j + 2 K 1 V Z V u J P r I 5 r 8 c G + u 8 t E o j A b v X G M E x Y x z P e I I p k A l C Y e x X 4 O P e Z / s D Y d H X v u + 0 0 D Z e r o F M E c j 7 g 3 g A U E s D B B Q A A g A I A L F Y V 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x W F V W K I p H u A 4 A A A A R A A A A E w A c A E Z v c m 1 1 b G F z L 1 N l Y 3 R p b 2 4 x L m 0 g o h g A K K A U A A A A A A A A A A A A A A A A A A A A A A A A A A A A K 0 5 N L s n M z 1 M I h t C G 1 g B Q S w E C L Q A U A A I A C A C x W F V W c / t S h 6 U A A A D 2 A A A A E g A A A A A A A A A A A A A A A A A A A A A A Q 2 9 u Z m l n L 1 B h Y 2 t h Z 2 U u e G 1 s U E s B A i 0 A F A A C A A g A s V h V V g / K 6 a u k A A A A 6 Q A A A B M A A A A A A A A A A A A A A A A A 8 Q A A A F t D b 2 5 0 Z W 5 0 X 1 R 5 c G V z X S 5 4 b W x Q S w E C L Q A U A A I A C A C x W F V 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4 s D / M k 2 H S k C F y g C P Y 6 / v y g A A A A A C A A A A A A A Q Z g A A A A E A A C A A A A B S q V E 4 g l U q A M q r q b z 5 p q 3 c 9 9 i B a S m O g W p O S Y 5 2 e e o 7 S A A A A A A O g A A A A A I A A C A A A A C r C Y m L W b u w 2 Y 9 o d Y 0 0 L i w C 1 4 Y L H W X j c w j v X M D n S L x E T l A A A A B i C t D R + q 6 f 1 + C f x C k m V u R A 9 J z 9 n O H I B e N F C q x n 4 j 1 Y K i 2 1 O U L P 5 v p 9 y g I 3 V S 6 9 9 d n o G m 2 G i r T g v B E R 1 u u E G P p T 0 d W T n t q T h i K f Z T V z 7 f f 4 K 0 A A A A B x f + n y M 0 F i p 6 y a v S F + y g W N z j P 1 B N X k D + s t 0 R Q v 5 F 5 w / m g Y H I 7 m H 4 Q U E C 4 1 q c r 8 + M F Y + i D Z c v R g u A R T 8 l B r o O t H < / D a t a M a s h u p > 
</file>

<file path=customXml/itemProps1.xml><?xml version="1.0" encoding="utf-8"?>
<ds:datastoreItem xmlns:ds="http://schemas.openxmlformats.org/officeDocument/2006/customXml" ds:itemID="{65056EBB-AD8F-420F-8768-8E2EE7E9DC1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 1</vt:lpstr>
      <vt:lpstr>Table 2</vt:lpstr>
      <vt:lpstr>Table 3</vt:lpstr>
      <vt:lpstr>Table 4</vt:lpstr>
      <vt:lpstr>Table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Sahil</cp:lastModifiedBy>
  <dcterms:created xsi:type="dcterms:W3CDTF">2023-01-28T20:22:46Z</dcterms:created>
  <dcterms:modified xsi:type="dcterms:W3CDTF">2023-02-23T17:54:55Z</dcterms:modified>
</cp:coreProperties>
</file>